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lucjak\Desktop\Po sueigos\"/>
    </mc:Choice>
  </mc:AlternateContent>
  <xr:revisionPtr revIDLastSave="0" documentId="13_ncr:1_{485AED75-510C-442E-9955-D71415538472}" xr6:coauthVersionLast="47" xr6:coauthVersionMax="47" xr10:uidLastSave="{00000000-0000-0000-0000-000000000000}"/>
  <bookViews>
    <workbookView xWindow="-108" yWindow="-108" windowWidth="30936" windowHeight="16896" xr2:uid="{00000000-000D-0000-FFFF-FFFF00000000}"/>
  </bookViews>
  <sheets>
    <sheet name="Asfaltavimas, šaligatvis, takai" sheetId="2" r:id="rId1"/>
    <sheet name="Skverai, poilsio zonos" sheetId="3" r:id="rId2"/>
    <sheet name="Apšvietimas" sheetId="4" r:id="rId3"/>
  </sheets>
  <definedNames>
    <definedName name="_xlnm._FilterDatabase" localSheetId="0" hidden="1">'Asfaltavimas, šaligatvis, takai'!#REF!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3" l="1"/>
</calcChain>
</file>

<file path=xl/sharedStrings.xml><?xml version="1.0" encoding="utf-8"?>
<sst xmlns="http://schemas.openxmlformats.org/spreadsheetml/2006/main" count="205" uniqueCount="91">
  <si>
    <r>
      <rPr>
        <b/>
        <sz val="14"/>
        <rFont val="Times New Roman"/>
        <family val="1"/>
        <charset val="186"/>
      </rPr>
      <t xml:space="preserve">                                                                                                                                                                                                                                                                                                                                                                                                                                                                                                                                                       
PRAŠYMAS ĮTRAUKTI PRIEMONĘ Į STRATEGINĮ VEIKLOS PLANĄ</t>
    </r>
    <r>
      <rPr>
        <sz val="14"/>
        <rFont val="Calibri"/>
        <family val="2"/>
      </rPr>
      <t xml:space="preserve">
</t>
    </r>
  </si>
  <si>
    <t xml:space="preserve">PAPILDYTI/PATIKSLINTI     03 SUSISIEKIMO IR GATVIŲ APŠVIETIMO INFRASTRUKTŪROS       PROGRAMĄ 
 (reikiamą pabraukti)                                                                    (Programos pavadinimas)                                                     </t>
  </si>
  <si>
    <t>Tikslas</t>
  </si>
  <si>
    <t>Uždavinys</t>
  </si>
  <si>
    <t>Priemonė</t>
  </si>
  <si>
    <t>Planinis terminas</t>
  </si>
  <si>
    <t>Finansavimo šaltinis</t>
  </si>
  <si>
    <t>Asignavimų valdytojas</t>
  </si>
  <si>
    <t>Planuojamos lėšos n - (n+2) metais</t>
  </si>
  <si>
    <t>Matavimo rodiklis</t>
  </si>
  <si>
    <t>Atsakingas</t>
  </si>
  <si>
    <t>Rodiklio pavadinimas</t>
  </si>
  <si>
    <t>Mato vnt.</t>
  </si>
  <si>
    <t>n - tais</t>
  </si>
  <si>
    <t>(n+1) -ais</t>
  </si>
  <si>
    <t>(n+2) -ais</t>
  </si>
  <si>
    <t>Savininkas</t>
  </si>
  <si>
    <t>Vykdytojas</t>
  </si>
  <si>
    <t>Kodas</t>
  </si>
  <si>
    <t>Pavadinimas</t>
  </si>
  <si>
    <t>Aprašymas</t>
  </si>
  <si>
    <t>2026-tieji m.</t>
  </si>
  <si>
    <t>2027-ieji m.</t>
  </si>
  <si>
    <t>2028- ieji m.</t>
  </si>
  <si>
    <t>Suma</t>
  </si>
  <si>
    <t>tūkst. Eur.</t>
  </si>
  <si>
    <t>Administracijos vnt.</t>
  </si>
  <si>
    <t>Administracija</t>
  </si>
  <si>
    <t xml:space="preserve">Skvero įrengimas Šumsko mstl., Jaunimo g. ( žemės sklypo unikalus Nr.4400-2348-2217) </t>
  </si>
  <si>
    <t>Šumsko mstl., Jaunimo g. žemės sklypas yra prie kultūros paveldo objekto Šumsko šv. arkangelo Mykolo bažnyčios. Žemės sklype numatoma įrengti rekreacinę zoną, pėsčiųjų takus, automobilių stovėjimo aikštelę ir kt. bei pritaikyti jį visuomenės poreikiams.</t>
  </si>
  <si>
    <t>2026 m. projektavimas, 2027 m. įrengimas</t>
  </si>
  <si>
    <t>SB</t>
  </si>
  <si>
    <t>įrengtas skveras</t>
  </si>
  <si>
    <t>VRSA Kalvelių seniūnija</t>
  </si>
  <si>
    <t>VRSA Investicijų skyrius</t>
  </si>
  <si>
    <t>km</t>
  </si>
  <si>
    <t>Šumsko mstl., Jaunimo g. veda prie kultūros paveldo objekto Šumsko šv. Mykolo arkangelo bažnyčios. Taip pat prie Šumsko kultūros centro. Šia gatve naudojasi daug gyventojų, ypač vaikų, kurie dalyvauja popamokinėje veikloje kultūros centre.</t>
  </si>
  <si>
    <t xml:space="preserve">Kalabariškių k., Tabolino g.būtina asfaltuoti, nes teritorija yra tankiai apgyvendinta, o esama danga neatitinka intensyvaus eismo poreikių. Be to, šiuo metu nėra tinkamo privažiavimo komunalinių paslaugų įmonei, todėl sudėtinga užtikrinti sklandų atliekų išvežimą, avarinių tarnybų darbą ir kitų paslaugų teikimą. Asfaltavimas pagerintų saugumą, sumažintų triukšmą ir dulkėtumą bei užtikrintų patogų ir saugų susisiekimą  gyventojams ir paslaugų teikėjams.  </t>
  </si>
  <si>
    <t>Ropėnų k., Ropėnų g. yra išsidėsčiusi palei Kenos upę, todėl jos reljefas sudėtingas – gatvė gana siaura, o kai kuriose atkarpose ribojama labai stačių skardžių. Dėl šių priežasčių esama žvyro danga yra nesaugi, ypač lietingu laikotarpiu, kai kelias tampa slidus ir sunkiai pravažiuojamas. Teritorija gana tankiai apgyvendinta, todėl kasdienis eismas intensyvus.</t>
  </si>
  <si>
    <t>Laukininkų g. yra gana tankiai apgyvendinta, todėl kasdieninis transporto srautas šioje teritorijoje yra pakankamai didelis. Gatvė ribojasi su rajoniniu keliu Nr. 5235, kuris užtikrina pagrindinį susisiekimą su aplinkinėmis gyvenvietėmis. Dėl patogios lokacijos Laukininkų g. dažnai naudojama kaip privažiavimas prie kultūros paveldo objekto – Šumsko dvaro, į kurį atvyksta lankytojai tiek iš vietovės, tiek iš kitų miestų.</t>
  </si>
  <si>
    <t>Uždavinio pavadinimas</t>
  </si>
  <si>
    <t>Susisiekimo skyrius</t>
  </si>
  <si>
    <t xml:space="preserve">Kalvelių k. Jaunimo g. yra viena ilgiausių ir tankiausiai apgyvendintų gyvenvietės gatvių. Gatvė veda prie geležinkelio stoties.Jaunimo g. jungiasi su valstybinės reikšmės krašto keliu Nr. 101 Vilnius–Šumskas, prie kurio jau yra įrengtas pėsčiųjų ir dviračių takas. Dėl šios priežasties planuojamą įrengti šaligatvį (plotis 1,50 , ilgis 0,83 km.) galima laikyti tęstiniu, nes jis natūraliai pratęs esamą infrastruktūrą ir užtikrins vientisą, saugią bei patogią pėsčiųjų ir dviratininkų judėjimo grandinę. </t>
  </si>
  <si>
    <t>2026 m. projektavimas, 2027-2028 m. įrengimas</t>
  </si>
  <si>
    <t>naujai įrengtas šaligatvis ir atstatyta kelio danga</t>
  </si>
  <si>
    <t xml:space="preserve">Ropėnų k., Ropėnų g. (plotis 5 m, ilgis 1,72 km) VL 8319 asfalto dangos įrengimas </t>
  </si>
  <si>
    <t xml:space="preserve">Kalabariškių k., Tabolino g. (plotis 5 m, ilgis 0,872 km)  VL8346 asfalto dangos įrengimas </t>
  </si>
  <si>
    <t>Kalvelių k., Žaliašilio g. VL 8335 apšvietimo įrengimas (ilgis 1,84 km)</t>
  </si>
  <si>
    <t xml:space="preserve">Kalvelių k., Žaliašilio g. ilga, gana tankiai apgyvendinta, kiek atitolusi nuo pagrindinių kaimo gatvių. </t>
  </si>
  <si>
    <t>įrengta nauja asfalto danga</t>
  </si>
  <si>
    <t>įrengtas gatvės apšvietimas</t>
  </si>
  <si>
    <t>Vilniaus r. sav., Kalvelių sen., Kalvelių k., Sodų g. ( VL8334)  kapitalinis remontas</t>
  </si>
  <si>
    <t xml:space="preserve"> Sodų g. dalies, esančios Kalvelių k., Kalvelių sen. ( VL8334) kapitalinis remontas, suremontuojant  kelio dangą, įrengiant lietaus nuotekų nuleidimo sistemą, gatvės apšvietimą, stovėjimo aikšteles, pėsčiųjų ir dviračių taką ir pėsčiųjų perėjimo (-ų) per kelią organizavimo priemones </t>
  </si>
  <si>
    <t xml:space="preserve">Sutvarkytos atkarpos ilgis </t>
  </si>
  <si>
    <t>Kalvelių seniūnija</t>
  </si>
  <si>
    <t>Vilniaus r. sav., Kalvelių sen., Kenos k., Vilnelės g. pėsčiųjų tako apšvietimas ( šalia kelio Nr. 101 Vilnius-Šumskas)</t>
  </si>
  <si>
    <t xml:space="preserve">Pėsčiųjų takas yra prie valstybinės reikšmės krašto kelio Nr. 101 Vilnius–Šumskas ir yra itin svarbus vietos gyventojams, nes jungia dvi gyvenvietes – Kenos ir Pakenės kaimus. Apšvietimo įrengimas pagerintų eismo saugumą tamsiuoju paros metu ir prisidėtų prie gyvenamosios aplinkos kokybės gerinimo.                                          Kalvelių seniūnija 2025 m. parengė pėsčiųjų tako, esančio Vilnelės g. (0,735 km) ir jungiančio Kenos bei Pakenės kaimus, apšvietimo projektą. </t>
  </si>
  <si>
    <t>5SB1</t>
  </si>
  <si>
    <t>Vilniaus r. sav., Kalvelių sen., Kenos k., Vilnelės g. 35 rekreacinės zonos įrengimas</t>
  </si>
  <si>
    <t xml:space="preserve">Kenos k., Vilnelės g. 35A esantis žemės sklypas įsikūręs vaizdingoje vietoje, šalia upės. Teritorija pasižymi natūraliu reljefu yra patraukli poilsiui ir bendruomenės veikloms. Sklypo dalyje šiuo metu yra įrengta vaikų žaidimo aikštelė. Kita sklypo dalis nėra sutvarkyta. Atsižvelgiant į teritorijos rekreacinį potencialą ir gyventojų poreikius, planuojama sklypą labiau pritaikyti poilsiui bei aktyviam laisvalaikiui. Numatyta sutvarkyti aplinką, suformuoti pėsčiųjų taką nuo kelio Nr. 101 Vilnius-Šumskas, įrengti poilsio zonas. Taip pat svarstoma galimybė įrengti nedidelę tinklinio aikštelę. </t>
  </si>
  <si>
    <t>Sutvarkytos teritorijos plotas</t>
  </si>
  <si>
    <r>
      <t xml:space="preserve"> </t>
    </r>
    <r>
      <rPr>
        <b/>
        <sz val="10"/>
        <rFont val="Calibri"/>
        <family val="2"/>
      </rPr>
      <t>Laukininkų k., Laukininkų g. ( plotis 5 m, ilgis 0,62 km) VL 8353 asfalto dangos įrengimas</t>
    </r>
  </si>
  <si>
    <t>Vilniaus r. sav., Kalvelių sen., Kenos k. apšvietimo įrengimas ( šalia rajoninio kelio Mūrininkai-Kena Nr. 5225)</t>
  </si>
  <si>
    <t>Kelias nuo Kenos k. veda į Kuosinės k. Šiuo keliu vyksta intensyvus transporto priemonių eismas. Kelias iš viso nėra apšviestas. Apšvietimas pagerintų eismo saugumą, sumažintų avaringumą ir padidintų visų eismo dalyvių saugumą.</t>
  </si>
  <si>
    <t xml:space="preserve"> 2026 m. įrengimas</t>
  </si>
  <si>
    <t>Kalvelių k., Žaliašilio g., VL 8335 (ilgis 1,84 km.) pėsčiųjų ir dviračių takas įrengimas (plotis 2,50)  ir gatvės kelio dangos atsatymas (5 m plotis)</t>
  </si>
  <si>
    <t>2026 m. projektavimas, 2027-2028m. įrengimas</t>
  </si>
  <si>
    <t>įrengtas pėsčiųjų ir dviračių takas</t>
  </si>
  <si>
    <t>Kalvelių k. Žaliašilio g. yra viena ilgiausių gatvių. Gatvę į dvi atkarpas dalina geležinkelis. Žaliašilio g. jungiasi su valstybinės reikšmės krašto keliu Nr. 101 Vilnius–Šumskas, prie kurio jau yra įrengtas pėsčiųjų ir dviračių takas. Dėl šios priežasties planuojamą įrengti taką galima laikyti tęstiniu, nes jis natūraliai pratęs esamą infrastruktūrą ir užtikrins vientisą, saugią bei patogią pėsčiųjų ir dviratininkų judėjimo grandinę.  Pėsčiųjų ir dviračių takas taptų saugiu priėjimu prie vandens telkinių.</t>
  </si>
  <si>
    <t>2027 m. projektavimas, 2028 m. įrengimas</t>
  </si>
  <si>
    <t>Šumsko mstl., Jaunimo g., VL 8371 (ilgis 0,60 km) šaligatvio įrengimas (plotis 1,50  ) ir gatvės kelio dangos atsatymas</t>
  </si>
  <si>
    <t>Kalvelių k., Jaunimo g., VL 8322 (ilgis 0,83 km.) šaligatvio įrengimas (plotis 1,50)  ir gatvės kelio dangos atsatymas</t>
  </si>
  <si>
    <t>120,0 + 120,0 kelio atstatymui</t>
  </si>
  <si>
    <t>130,0 + 100,0 kelio atstatymui</t>
  </si>
  <si>
    <t>20,0 projektavimas</t>
  </si>
  <si>
    <t>30,0 projektavimas</t>
  </si>
  <si>
    <t>50,0 projektavimas</t>
  </si>
  <si>
    <t>300,0 + 300,0 kelio atstatymui</t>
  </si>
  <si>
    <t>100,0 (yra projektas)</t>
  </si>
  <si>
    <t>150,0 ( yra projektas)</t>
  </si>
  <si>
    <t>2026 m. projektavimas, 2027 -2028 m. įrengimas</t>
  </si>
  <si>
    <t>2026 įrengimas</t>
  </si>
  <si>
    <t>2026 m. projektavimas ir 2028 m.  įrengimas</t>
  </si>
  <si>
    <t>vnt.</t>
  </si>
  <si>
    <t>1.0</t>
  </si>
  <si>
    <t>2026-2027 m. projektuoja seniūnija, 2028 m. įrengimas</t>
  </si>
  <si>
    <t>2026 m. projektavimas ir 2027 m. įrengimas</t>
  </si>
  <si>
    <t>30.0 projektavimas</t>
  </si>
  <si>
    <t>0.00</t>
  </si>
  <si>
    <t>50.0 projektavimas</t>
  </si>
  <si>
    <r>
      <t xml:space="preserve">2027 m. projektavimas, 2028 </t>
    </r>
    <r>
      <rPr>
        <sz val="8"/>
        <rFont val="Calibri"/>
        <family val="2"/>
        <charset val="186"/>
        <scheme val="minor"/>
      </rPr>
      <t>m. įrengimas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</si>
</sst>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_€;[Red]#,##0.00\ _€"/>
    <numFmt numFmtId="165" formatCode="#,##0.00;[Red]#,##0.00"/>
    <numFmt numFmtId="166" formatCode="#,##0.00\ _€"/>
    <numFmt numFmtId="167" formatCode="#,##0.0\ _€"/>
    <numFmt numFmtId="168" formatCode="0.0"/>
    <numFmt numFmtId="169" formatCode="#,##0.0"/>
  </numFmts>
  <fonts count="30" x14ac:knownFonts="1">
    <font>
      <sz val="11"/>
      <color indexed="8"/>
      <name val="Calibri"/>
      <family val="2"/>
      <charset val="186"/>
    </font>
    <font>
      <sz val="9"/>
      <name val="Calibri"/>
      <family val="2"/>
    </font>
    <font>
      <b/>
      <sz val="11"/>
      <name val="Calibri"/>
      <family val="2"/>
    </font>
    <font>
      <sz val="12"/>
      <name val="Times New Roman"/>
      <family val="1"/>
      <charset val="186"/>
    </font>
    <font>
      <b/>
      <sz val="8"/>
      <name val="Calibri"/>
      <family val="2"/>
    </font>
    <font>
      <sz val="8"/>
      <name val="Calibri"/>
      <family val="2"/>
    </font>
    <font>
      <b/>
      <sz val="9"/>
      <name val="Calibri"/>
      <family val="2"/>
    </font>
    <font>
      <sz val="7"/>
      <name val="Calibri"/>
      <family val="2"/>
    </font>
    <font>
      <b/>
      <sz val="8"/>
      <name val="Calibri"/>
      <family val="2"/>
      <charset val="186"/>
      <scheme val="minor"/>
    </font>
    <font>
      <sz val="8"/>
      <name val="Calibri"/>
      <family val="2"/>
      <charset val="186"/>
      <scheme val="minor"/>
    </font>
    <font>
      <b/>
      <sz val="9"/>
      <name val="Calibri"/>
      <family val="2"/>
      <charset val="186"/>
      <scheme val="minor"/>
    </font>
    <font>
      <sz val="9"/>
      <name val="Calibri"/>
      <family val="2"/>
      <charset val="186"/>
      <scheme val="minor"/>
    </font>
    <font>
      <sz val="7"/>
      <name val="Calibri"/>
      <family val="2"/>
      <charset val="186"/>
      <scheme val="minor"/>
    </font>
    <font>
      <sz val="8"/>
      <color indexed="8"/>
      <name val="Calibri"/>
      <family val="2"/>
      <charset val="186"/>
      <scheme val="minor"/>
    </font>
    <font>
      <sz val="8"/>
      <name val="Calibri"/>
      <family val="2"/>
      <charset val="186"/>
    </font>
    <font>
      <sz val="8"/>
      <name val="Calibri"/>
      <family val="2"/>
      <scheme val="minor"/>
    </font>
    <font>
      <sz val="8"/>
      <color indexed="8"/>
      <name val="Calibri"/>
      <family val="2"/>
      <charset val="186"/>
    </font>
    <font>
      <b/>
      <sz val="14"/>
      <name val="Times New Roman"/>
      <family val="1"/>
      <charset val="186"/>
    </font>
    <font>
      <sz val="14"/>
      <name val="Calibri"/>
      <family val="1"/>
      <charset val="186"/>
    </font>
    <font>
      <sz val="14"/>
      <name val="Calibri"/>
      <family val="2"/>
    </font>
    <font>
      <b/>
      <vertAlign val="subscript"/>
      <sz val="14"/>
      <name val="Times New Roman"/>
      <family val="1"/>
      <charset val="186"/>
    </font>
    <font>
      <sz val="9"/>
      <color indexed="8"/>
      <name val="Times New Roman"/>
      <family val="1"/>
    </font>
    <font>
      <sz val="8"/>
      <color rgb="FF000000"/>
      <name val="Times New Roman"/>
      <family val="1"/>
    </font>
    <font>
      <sz val="8"/>
      <color rgb="FF000000"/>
      <name val="Arial"/>
      <family val="2"/>
    </font>
    <font>
      <b/>
      <sz val="10"/>
      <name val="Calibri"/>
      <family val="2"/>
      <scheme val="minor"/>
    </font>
    <font>
      <b/>
      <sz val="10"/>
      <name val="Calibri"/>
      <family val="2"/>
    </font>
    <font>
      <b/>
      <sz val="11"/>
      <color indexed="8"/>
      <name val="Calibri"/>
      <family val="2"/>
    </font>
    <font>
      <sz val="8"/>
      <color rgb="FF000000"/>
      <name val="Calibri"/>
      <family val="2"/>
      <charset val="186"/>
    </font>
    <font>
      <sz val="8"/>
      <color indexed="8"/>
      <name val="Calibri"/>
      <family val="2"/>
    </font>
    <font>
      <sz val="8"/>
      <color rgb="FF000000"/>
      <name val="Calibri"/>
      <family val="2"/>
      <charset val="186"/>
      <scheme val="minor"/>
    </font>
  </fonts>
  <fills count="8">
    <fill>
      <patternFill patternType="none"/>
    </fill>
    <fill>
      <patternFill patternType="gray125"/>
    </fill>
    <fill>
      <patternFill patternType="solid">
        <fgColor rgb="FFFFCC00"/>
        <bgColor indexed="64"/>
      </patternFill>
    </fill>
    <fill>
      <patternFill patternType="solid">
        <fgColor rgb="FFFFFF99"/>
        <bgColor indexed="64"/>
      </patternFill>
    </fill>
    <fill>
      <patternFill patternType="solid">
        <fgColor rgb="FFFF9900"/>
        <bgColor indexed="64"/>
      </patternFill>
    </fill>
    <fill>
      <patternFill patternType="solid">
        <fgColor rgb="FFFFAA00"/>
        <bgColor indexed="64"/>
      </patternFill>
    </fill>
    <fill>
      <patternFill patternType="solid">
        <fgColor rgb="FFFF8800"/>
        <bgColor indexed="64"/>
      </patternFill>
    </fill>
    <fill>
      <patternFill patternType="solid">
        <fgColor theme="0"/>
        <bgColor indexed="64"/>
      </patternFill>
    </fill>
  </fills>
  <borders count="47">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medium">
        <color indexed="0"/>
      </left>
      <right style="medium">
        <color indexed="0"/>
      </right>
      <top style="medium">
        <color indexed="0"/>
      </top>
      <bottom style="thin">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hair">
        <color indexed="0"/>
      </right>
      <top style="thin">
        <color indexed="0"/>
      </top>
      <bottom style="hair">
        <color indexed="0"/>
      </bottom>
      <diagonal/>
    </border>
    <border>
      <left style="hair">
        <color indexed="0"/>
      </left>
      <right style="thin">
        <color indexed="0"/>
      </right>
      <top style="thin">
        <color indexed="0"/>
      </top>
      <bottom style="hair">
        <color indexed="0"/>
      </bottom>
      <diagonal/>
    </border>
    <border>
      <left style="medium">
        <color indexed="0"/>
      </left>
      <right style="thin">
        <color indexed="0"/>
      </right>
      <top style="medium">
        <color indexed="0"/>
      </top>
      <bottom/>
      <diagonal/>
    </border>
    <border>
      <left style="thin">
        <color indexed="0"/>
      </left>
      <right style="thin">
        <color indexed="0"/>
      </right>
      <top style="medium">
        <color indexed="0"/>
      </top>
      <bottom/>
      <diagonal/>
    </border>
    <border>
      <left style="thin">
        <color indexed="0"/>
      </left>
      <right style="thin">
        <color indexed="0"/>
      </right>
      <top style="thin">
        <color indexed="0"/>
      </top>
      <bottom/>
      <diagonal/>
    </border>
    <border>
      <left style="medium">
        <color indexed="0"/>
      </left>
      <right style="thin">
        <color indexed="0"/>
      </right>
      <top style="thin">
        <color indexed="0"/>
      </top>
      <bottom/>
      <diagonal/>
    </border>
    <border>
      <left style="thin">
        <color indexed="0"/>
      </left>
      <right style="thin">
        <color indexed="0"/>
      </right>
      <top style="hair">
        <color indexed="0"/>
      </top>
      <bottom style="thin">
        <color indexed="0"/>
      </bottom>
      <diagonal/>
    </border>
    <border>
      <left style="thin">
        <color indexed="0"/>
      </left>
      <right style="medium">
        <color indexed="0"/>
      </right>
      <top style="thin">
        <color indexed="0"/>
      </top>
      <bottom/>
      <diagonal/>
    </border>
    <border>
      <left style="medium">
        <color indexed="0"/>
      </left>
      <right style="thin">
        <color indexed="0"/>
      </right>
      <top style="thin">
        <color indexed="0"/>
      </top>
      <bottom style="medium">
        <color indexed="0"/>
      </bottom>
      <diagonal/>
    </border>
    <border>
      <left style="thin">
        <color indexed="64"/>
      </left>
      <right style="thin">
        <color indexed="64"/>
      </right>
      <top style="thin">
        <color indexed="64"/>
      </top>
      <bottom style="thin">
        <color indexed="64"/>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style="medium">
        <color indexed="0"/>
      </left>
      <right style="thin">
        <color indexed="0"/>
      </right>
      <top style="medium">
        <color indexed="0"/>
      </top>
      <bottom style="medium">
        <color indexed="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0"/>
      </left>
      <right style="thin">
        <color indexed="0"/>
      </right>
      <top/>
      <bottom style="thin">
        <color indexed="64"/>
      </bottom>
      <diagonal/>
    </border>
    <border>
      <left/>
      <right/>
      <top style="thin">
        <color indexed="64"/>
      </top>
      <bottom style="thin">
        <color indexed="64"/>
      </bottom>
      <diagonal/>
    </border>
    <border>
      <left/>
      <right/>
      <top/>
      <bottom style="thin">
        <color indexed="0"/>
      </bottom>
      <diagonal/>
    </border>
    <border>
      <left/>
      <right/>
      <top style="thin">
        <color indexed="0"/>
      </top>
      <bottom/>
      <diagonal/>
    </border>
    <border>
      <left style="thin">
        <color indexed="0"/>
      </left>
      <right style="thin">
        <color indexed="0"/>
      </right>
      <top/>
      <bottom/>
      <diagonal/>
    </border>
    <border>
      <left style="medium">
        <color indexed="0"/>
      </left>
      <right style="thin">
        <color indexed="0"/>
      </right>
      <top/>
      <bottom/>
      <diagonal/>
    </border>
    <border>
      <left style="medium">
        <color indexed="0"/>
      </left>
      <right style="thin">
        <color indexed="0"/>
      </right>
      <top/>
      <bottom style="thin">
        <color indexed="64"/>
      </bottom>
      <diagonal/>
    </border>
    <border>
      <left style="medium">
        <color indexed="0"/>
      </left>
      <right style="thin">
        <color indexed="0"/>
      </right>
      <top/>
      <bottom style="thin">
        <color indexed="0"/>
      </bottom>
      <diagonal/>
    </border>
    <border>
      <left style="medium">
        <color indexed="0"/>
      </left>
      <right/>
      <top style="medium">
        <color indexed="0"/>
      </top>
      <bottom style="thin">
        <color indexed="0"/>
      </bottom>
      <diagonal/>
    </border>
    <border>
      <left/>
      <right/>
      <top style="medium">
        <color indexed="0"/>
      </top>
      <bottom style="thin">
        <color indexed="0"/>
      </bottom>
      <diagonal/>
    </border>
    <border>
      <left style="thin">
        <color indexed="0"/>
      </left>
      <right/>
      <top style="medium">
        <color indexed="0"/>
      </top>
      <bottom/>
      <diagonal/>
    </border>
    <border>
      <left/>
      <right/>
      <top style="medium">
        <color indexed="0"/>
      </top>
      <bottom/>
      <diagonal/>
    </border>
    <border>
      <left/>
      <right style="medium">
        <color indexed="0"/>
      </right>
      <top style="medium">
        <color indexed="0"/>
      </top>
      <bottom/>
      <diagonal/>
    </border>
    <border>
      <left style="thin">
        <color indexed="0"/>
      </left>
      <right/>
      <top/>
      <bottom style="thin">
        <color indexed="0"/>
      </bottom>
      <diagonal/>
    </border>
    <border>
      <left/>
      <right style="medium">
        <color indexed="0"/>
      </right>
      <top/>
      <bottom style="thin">
        <color indexed="0"/>
      </bottom>
      <diagonal/>
    </border>
    <border>
      <left style="thin">
        <color indexed="0"/>
      </left>
      <right style="medium">
        <color indexed="0"/>
      </right>
      <top/>
      <bottom/>
      <diagonal/>
    </border>
    <border>
      <left style="thin">
        <color indexed="0"/>
      </left>
      <right style="medium">
        <color indexed="0"/>
      </right>
      <top/>
      <bottom style="thin">
        <color indexed="64"/>
      </bottom>
      <diagonal/>
    </border>
    <border>
      <left/>
      <right style="thin">
        <color indexed="0"/>
      </right>
      <top style="medium">
        <color indexed="0"/>
      </top>
      <bottom/>
      <diagonal/>
    </border>
    <border>
      <left/>
      <right style="thin">
        <color indexed="0"/>
      </right>
      <top/>
      <bottom style="thin">
        <color indexed="0"/>
      </bottom>
      <diagonal/>
    </border>
    <border>
      <left/>
      <right style="thin">
        <color indexed="64"/>
      </right>
      <top style="medium">
        <color indexed="0"/>
      </top>
      <bottom style="thin">
        <color indexed="0"/>
      </bottom>
      <diagonal/>
    </border>
    <border>
      <left style="thin">
        <color indexed="0"/>
      </left>
      <right style="thin">
        <color indexed="0"/>
      </right>
      <top/>
      <bottom style="thin">
        <color indexed="0"/>
      </bottom>
      <diagonal/>
    </border>
    <border>
      <left style="thin">
        <color indexed="64"/>
      </left>
      <right style="medium">
        <color indexed="64"/>
      </right>
      <top style="thin">
        <color indexed="64"/>
      </top>
      <bottom style="thin">
        <color indexed="64"/>
      </bottom>
      <diagonal/>
    </border>
  </borders>
  <cellStyleXfs count="58">
    <xf numFmtId="0" fontId="0" fillId="0" borderId="0"/>
    <xf numFmtId="0" fontId="1" fillId="0" borderId="0">
      <alignment vertical="top" wrapText="1"/>
    </xf>
    <xf numFmtId="0" fontId="2" fillId="0" borderId="0">
      <alignment horizontal="left" vertical="center" wrapText="1"/>
    </xf>
    <xf numFmtId="0" fontId="2" fillId="0" borderId="0">
      <alignment horizontal="center" vertical="center" wrapText="1"/>
    </xf>
    <xf numFmtId="0" fontId="4" fillId="2" borderId="1">
      <alignment horizontal="center" vertical="center" textRotation="90" wrapText="1"/>
    </xf>
    <xf numFmtId="0" fontId="5" fillId="3" borderId="2">
      <alignment horizontal="center" vertical="center" textRotation="90" wrapText="1"/>
    </xf>
    <xf numFmtId="0" fontId="6" fillId="4" borderId="2">
      <alignment horizontal="center" vertical="center" wrapText="1"/>
    </xf>
    <xf numFmtId="0" fontId="1" fillId="4" borderId="2">
      <alignment horizontal="center" vertical="center" wrapText="1"/>
    </xf>
    <xf numFmtId="0" fontId="1" fillId="4" borderId="2">
      <alignment horizontal="center" vertical="center" textRotation="90" wrapText="1"/>
    </xf>
    <xf numFmtId="0" fontId="1" fillId="4" borderId="2">
      <alignment horizontal="center" vertical="center" wrapText="1"/>
    </xf>
    <xf numFmtId="0" fontId="1" fillId="4" borderId="2">
      <alignment horizontal="center" vertical="center" wrapText="1"/>
    </xf>
    <xf numFmtId="0" fontId="6" fillId="5" borderId="3">
      <alignment horizontal="center" vertical="center" wrapText="1"/>
    </xf>
    <xf numFmtId="0" fontId="4" fillId="6" borderId="3">
      <alignment horizontal="center" vertical="center" wrapText="1"/>
    </xf>
    <xf numFmtId="0" fontId="5" fillId="2" borderId="4">
      <alignment horizontal="center" vertical="center" wrapText="1"/>
    </xf>
    <xf numFmtId="0" fontId="5" fillId="2" borderId="5">
      <alignment horizontal="center" vertical="center" wrapText="1"/>
    </xf>
    <xf numFmtId="0" fontId="5" fillId="6" borderId="5">
      <alignment horizontal="center" vertical="center" wrapText="1"/>
    </xf>
    <xf numFmtId="0" fontId="5" fillId="5" borderId="4">
      <alignment horizontal="center" vertical="center" wrapText="1"/>
    </xf>
    <xf numFmtId="0" fontId="5" fillId="5" borderId="6">
      <alignment horizontal="center" vertical="center" wrapText="1"/>
    </xf>
    <xf numFmtId="0" fontId="1" fillId="2" borderId="5">
      <alignment horizontal="center" vertical="center" wrapText="1"/>
    </xf>
    <xf numFmtId="0" fontId="1" fillId="2" borderId="5">
      <alignment horizontal="center" vertical="center" wrapText="1"/>
    </xf>
    <xf numFmtId="0" fontId="1" fillId="2" borderId="5">
      <alignment horizontal="center" vertical="center" wrapText="1"/>
    </xf>
    <xf numFmtId="0" fontId="5" fillId="2" borderId="5">
      <alignment horizontal="center" vertical="center" wrapText="1"/>
    </xf>
    <xf numFmtId="0" fontId="5" fillId="4" borderId="5">
      <alignment horizontal="center" vertical="center" wrapText="1"/>
    </xf>
    <xf numFmtId="0" fontId="5" fillId="5" borderId="6">
      <alignment horizontal="center" vertical="center" wrapText="1"/>
    </xf>
    <xf numFmtId="0" fontId="5" fillId="2" borderId="7">
      <alignment horizontal="left" vertical="center" wrapText="1"/>
    </xf>
    <xf numFmtId="0" fontId="5" fillId="2" borderId="8">
      <alignment horizontal="right" vertical="center" wrapText="1"/>
    </xf>
    <xf numFmtId="0" fontId="5" fillId="2" borderId="5">
      <alignment horizontal="center" vertical="center"/>
    </xf>
    <xf numFmtId="0" fontId="5" fillId="2" borderId="13">
      <alignment horizontal="center" vertical="center" wrapText="1"/>
    </xf>
    <xf numFmtId="0" fontId="5" fillId="5" borderId="4">
      <alignment horizontal="center" vertical="center" wrapText="1"/>
    </xf>
    <xf numFmtId="0" fontId="7" fillId="0" borderId="15">
      <alignment horizontal="center" vertical="center" wrapText="1"/>
    </xf>
    <xf numFmtId="0" fontId="7" fillId="0" borderId="17">
      <alignment horizontal="center" vertical="center" wrapText="1"/>
    </xf>
    <xf numFmtId="0" fontId="7" fillId="0" borderId="18">
      <alignment horizontal="center" vertical="center" wrapText="1"/>
    </xf>
    <xf numFmtId="0" fontId="5" fillId="2" borderId="19">
      <alignment horizontal="center" vertical="center" wrapText="1"/>
    </xf>
    <xf numFmtId="0" fontId="5" fillId="3" borderId="5">
      <alignment horizontal="center" vertical="center" wrapText="1"/>
    </xf>
    <xf numFmtId="0" fontId="5" fillId="0" borderId="5">
      <alignment horizontal="center" vertical="center" wrapText="1"/>
    </xf>
    <xf numFmtId="0" fontId="5" fillId="0" borderId="5">
      <alignment horizontal="left" vertical="center" wrapText="1"/>
    </xf>
    <xf numFmtId="0" fontId="5" fillId="0" borderId="4">
      <alignment horizontal="left" vertical="center" wrapText="1"/>
    </xf>
    <xf numFmtId="0" fontId="5" fillId="0" borderId="7">
      <alignment horizontal="center" vertical="center" wrapText="1"/>
    </xf>
    <xf numFmtId="0" fontId="5" fillId="0" borderId="8">
      <alignment horizontal="center" vertical="center" wrapText="1"/>
    </xf>
    <xf numFmtId="0" fontId="5" fillId="0" borderId="4">
      <alignment horizontal="right" vertical="center" wrapText="1"/>
    </xf>
    <xf numFmtId="0" fontId="4" fillId="2" borderId="17">
      <alignment horizontal="center" vertical="center" wrapText="1"/>
    </xf>
    <xf numFmtId="0" fontId="5" fillId="3" borderId="5">
      <alignment horizontal="right" vertical="center" wrapText="1"/>
    </xf>
    <xf numFmtId="0" fontId="4" fillId="3" borderId="5">
      <alignment horizontal="center" vertical="center" wrapText="1"/>
    </xf>
    <xf numFmtId="0" fontId="5" fillId="3" borderId="4">
      <alignment horizontal="left" vertical="center" wrapText="1"/>
    </xf>
    <xf numFmtId="0" fontId="5" fillId="3" borderId="5">
      <alignment horizontal="center" vertical="center" wrapText="1"/>
    </xf>
    <xf numFmtId="0" fontId="5" fillId="3" borderId="7">
      <alignment horizontal="center" vertical="center" wrapText="1"/>
    </xf>
    <xf numFmtId="0" fontId="5" fillId="3" borderId="8">
      <alignment horizontal="center" vertical="center" wrapText="1"/>
    </xf>
    <xf numFmtId="0" fontId="5" fillId="3" borderId="4">
      <alignment horizontal="right" vertical="center" wrapText="1"/>
    </xf>
    <xf numFmtId="0" fontId="5" fillId="3" borderId="6">
      <alignment horizontal="right" vertical="center" wrapText="1"/>
    </xf>
    <xf numFmtId="0" fontId="5" fillId="3" borderId="13">
      <alignment horizontal="center" vertical="top" wrapText="1"/>
    </xf>
    <xf numFmtId="0" fontId="5" fillId="2" borderId="17">
      <alignment horizontal="right" vertical="center" wrapText="1"/>
    </xf>
    <xf numFmtId="0" fontId="5" fillId="2" borderId="4">
      <alignment horizontal="right" vertical="center" wrapText="1"/>
    </xf>
    <xf numFmtId="0" fontId="5" fillId="0" borderId="6">
      <alignment horizontal="right" vertical="center" wrapText="1"/>
    </xf>
    <xf numFmtId="0" fontId="4" fillId="0" borderId="6">
      <alignment horizontal="left" vertical="center" wrapText="1"/>
    </xf>
    <xf numFmtId="0" fontId="5" fillId="2" borderId="4">
      <alignment horizontal="left" vertical="center" wrapText="1"/>
    </xf>
    <xf numFmtId="0" fontId="1" fillId="0" borderId="0">
      <alignment horizontal="center" vertical="center" wrapText="1"/>
    </xf>
    <xf numFmtId="0" fontId="1" fillId="0" borderId="27">
      <alignment horizontal="center" vertical="center" wrapText="1"/>
    </xf>
    <xf numFmtId="0" fontId="5" fillId="0" borderId="28">
      <alignment horizontal="center" vertical="center" wrapText="1"/>
    </xf>
  </cellStyleXfs>
  <cellXfs count="157">
    <xf numFmtId="0" fontId="0" fillId="0" borderId="0" xfId="0"/>
    <xf numFmtId="0" fontId="1" fillId="2" borderId="0" xfId="1" applyFill="1">
      <alignment vertical="top" wrapText="1"/>
    </xf>
    <xf numFmtId="0" fontId="1" fillId="0" borderId="0" xfId="1">
      <alignment vertical="top" wrapText="1"/>
    </xf>
    <xf numFmtId="0" fontId="9" fillId="4" borderId="5" xfId="22" applyFont="1">
      <alignment horizontal="center" vertical="center" wrapText="1"/>
    </xf>
    <xf numFmtId="0" fontId="9" fillId="5" borderId="6" xfId="23" applyFont="1">
      <alignment horizontal="center" vertical="center" wrapText="1"/>
    </xf>
    <xf numFmtId="0" fontId="9" fillId="5" borderId="12" xfId="28" applyFont="1" applyBorder="1">
      <alignment horizontal="center" vertical="center" wrapText="1"/>
    </xf>
    <xf numFmtId="0" fontId="12" fillId="0" borderId="16" xfId="29" applyFont="1" applyBorder="1">
      <alignment horizontal="center" vertical="center" wrapText="1"/>
    </xf>
    <xf numFmtId="0" fontId="12" fillId="0" borderId="16" xfId="30" applyFont="1" applyBorder="1">
      <alignment horizontal="center" vertical="center" wrapText="1"/>
    </xf>
    <xf numFmtId="0" fontId="12" fillId="0" borderId="16" xfId="31" applyFont="1" applyBorder="1">
      <alignment horizontal="center" vertical="center" wrapText="1"/>
    </xf>
    <xf numFmtId="0" fontId="9" fillId="3" borderId="16" xfId="44" applyFont="1" applyBorder="1">
      <alignment horizontal="center" vertical="center" wrapText="1"/>
    </xf>
    <xf numFmtId="0" fontId="9" fillId="3" borderId="16" xfId="48" applyFont="1" applyBorder="1" applyAlignment="1">
      <alignment horizontal="center" vertical="center" wrapText="1"/>
    </xf>
    <xf numFmtId="0" fontId="9" fillId="3" borderId="16" xfId="43" applyFont="1" applyBorder="1" applyAlignment="1">
      <alignment horizontal="center" vertical="center" wrapText="1"/>
    </xf>
    <xf numFmtId="164" fontId="8" fillId="3" borderId="16" xfId="42" applyNumberFormat="1" applyFont="1" applyBorder="1">
      <alignment horizontal="center" vertical="center" wrapText="1"/>
    </xf>
    <xf numFmtId="164" fontId="13" fillId="3" borderId="20" xfId="0" applyNumberFormat="1" applyFont="1" applyFill="1" applyBorder="1" applyAlignment="1">
      <alignment horizontal="center" vertical="center" wrapText="1"/>
    </xf>
    <xf numFmtId="164" fontId="8" fillId="2" borderId="16" xfId="40" applyNumberFormat="1" applyFont="1" applyBorder="1">
      <alignment horizontal="center" vertical="center" wrapText="1"/>
    </xf>
    <xf numFmtId="0" fontId="9" fillId="2" borderId="11" xfId="26" applyFont="1" applyBorder="1" applyAlignment="1">
      <alignment horizontal="center" vertical="center" wrapText="1"/>
    </xf>
    <xf numFmtId="0" fontId="14" fillId="7" borderId="16" xfId="37" applyFont="1" applyFill="1" applyBorder="1">
      <alignment horizontal="center" vertical="center" wrapText="1"/>
    </xf>
    <xf numFmtId="0" fontId="15" fillId="7" borderId="16" xfId="37" applyFont="1" applyFill="1" applyBorder="1">
      <alignment horizontal="center" vertical="center" wrapText="1"/>
    </xf>
    <xf numFmtId="0" fontId="9" fillId="7" borderId="16" xfId="37" applyFont="1" applyFill="1" applyBorder="1">
      <alignment horizontal="center" vertical="center" wrapText="1"/>
    </xf>
    <xf numFmtId="0" fontId="9" fillId="7" borderId="20" xfId="37" applyFont="1" applyFill="1" applyBorder="1">
      <alignment horizontal="center" vertical="center" wrapText="1"/>
    </xf>
    <xf numFmtId="0" fontId="9" fillId="7" borderId="20" xfId="39" applyFont="1" applyFill="1" applyBorder="1" applyAlignment="1">
      <alignment horizontal="center" vertical="center" wrapText="1"/>
    </xf>
    <xf numFmtId="0" fontId="9" fillId="7" borderId="20" xfId="52" applyFont="1" applyFill="1" applyBorder="1" applyAlignment="1">
      <alignment horizontal="center" vertical="center" wrapText="1"/>
    </xf>
    <xf numFmtId="0" fontId="15" fillId="7" borderId="20" xfId="39" applyFont="1" applyFill="1" applyBorder="1" applyAlignment="1">
      <alignment horizontal="center" vertical="center" wrapText="1"/>
    </xf>
    <xf numFmtId="0" fontId="9" fillId="7" borderId="20" xfId="34" applyFont="1" applyFill="1" applyBorder="1">
      <alignment horizontal="center" vertical="center" wrapText="1"/>
    </xf>
    <xf numFmtId="164" fontId="9" fillId="7" borderId="20" xfId="34" applyNumberFormat="1" applyFont="1" applyFill="1" applyBorder="1">
      <alignment horizontal="center" vertical="center" wrapText="1"/>
    </xf>
    <xf numFmtId="0" fontId="9" fillId="7" borderId="20" xfId="36" applyFont="1" applyFill="1" applyBorder="1" applyAlignment="1">
      <alignment horizontal="center" vertical="center" wrapText="1"/>
    </xf>
    <xf numFmtId="0" fontId="9" fillId="7" borderId="20" xfId="35" applyFont="1" applyFill="1" applyBorder="1" applyAlignment="1">
      <alignment horizontal="center" vertical="center" wrapText="1"/>
    </xf>
    <xf numFmtId="0" fontId="14" fillId="7" borderId="20" xfId="34" applyFont="1" applyFill="1" applyBorder="1">
      <alignment horizontal="center" vertical="center" wrapText="1"/>
    </xf>
    <xf numFmtId="0" fontId="14" fillId="7" borderId="20" xfId="36" applyFont="1" applyFill="1" applyBorder="1" applyAlignment="1">
      <alignment horizontal="center" vertical="center" wrapText="1"/>
    </xf>
    <xf numFmtId="0" fontId="15" fillId="7" borderId="20" xfId="35" applyFont="1" applyFill="1" applyBorder="1" applyAlignment="1">
      <alignment horizontal="center" vertical="center" wrapText="1"/>
    </xf>
    <xf numFmtId="0" fontId="16" fillId="0" borderId="16" xfId="0" applyFont="1" applyBorder="1" applyAlignment="1">
      <alignment vertical="center"/>
    </xf>
    <xf numFmtId="165" fontId="15" fillId="7" borderId="20" xfId="34" applyNumberFormat="1" applyFont="1" applyFill="1" applyBorder="1">
      <alignment horizontal="center" vertical="center" wrapText="1"/>
    </xf>
    <xf numFmtId="0" fontId="15" fillId="7" borderId="20" xfId="36" applyFont="1" applyFill="1" applyBorder="1" applyAlignment="1">
      <alignment horizontal="center" vertical="center" wrapText="1"/>
    </xf>
    <xf numFmtId="0" fontId="15" fillId="7" borderId="20" xfId="34" applyFont="1" applyFill="1" applyBorder="1">
      <alignment horizontal="center" vertical="center" wrapText="1"/>
    </xf>
    <xf numFmtId="0" fontId="18" fillId="0" borderId="0" xfId="1" applyFont="1" applyAlignment="1">
      <alignment horizontal="center" vertical="center" wrapText="1"/>
    </xf>
    <xf numFmtId="0" fontId="2" fillId="0" borderId="0" xfId="3" applyAlignment="1">
      <alignment vertical="center" wrapText="1"/>
    </xf>
    <xf numFmtId="166" fontId="15" fillId="7" borderId="20" xfId="34" applyNumberFormat="1" applyFont="1" applyFill="1" applyBorder="1">
      <alignment horizontal="center" vertical="center" wrapText="1"/>
    </xf>
    <xf numFmtId="166" fontId="15" fillId="7" borderId="16" xfId="34" applyNumberFormat="1" applyFont="1" applyFill="1" applyBorder="1">
      <alignment horizontal="center" vertical="center" wrapText="1"/>
    </xf>
    <xf numFmtId="0" fontId="15" fillId="7" borderId="16" xfId="35" applyFont="1" applyFill="1" applyBorder="1" applyAlignment="1">
      <alignment horizontal="center" vertical="center" wrapText="1"/>
    </xf>
    <xf numFmtId="0" fontId="9" fillId="7" borderId="16" xfId="34" applyFont="1" applyFill="1" applyBorder="1">
      <alignment horizontal="center" vertical="center" wrapText="1"/>
    </xf>
    <xf numFmtId="0" fontId="15" fillId="7" borderId="16" xfId="34" applyFont="1" applyFill="1" applyBorder="1">
      <alignment horizontal="center" vertical="center" wrapText="1"/>
    </xf>
    <xf numFmtId="0" fontId="15" fillId="7" borderId="16" xfId="35" applyFont="1" applyFill="1" applyBorder="1">
      <alignment horizontal="left" vertical="center" wrapText="1"/>
    </xf>
    <xf numFmtId="0" fontId="21" fillId="0" borderId="0" xfId="0" applyFont="1" applyAlignment="1">
      <alignment horizontal="justify" vertical="center"/>
    </xf>
    <xf numFmtId="0" fontId="1" fillId="0" borderId="23" xfId="1" applyBorder="1">
      <alignment vertical="top" wrapText="1"/>
    </xf>
    <xf numFmtId="0" fontId="1" fillId="0" borderId="16" xfId="1" applyBorder="1">
      <alignment vertical="top" wrapText="1"/>
    </xf>
    <xf numFmtId="0" fontId="9" fillId="3" borderId="45" xfId="49" applyFont="1" applyBorder="1" applyAlignment="1">
      <alignment horizontal="center" vertical="center" wrapText="1"/>
    </xf>
    <xf numFmtId="167" fontId="15" fillId="7" borderId="20" xfId="34" applyNumberFormat="1" applyFont="1" applyFill="1" applyBorder="1">
      <alignment horizontal="center" vertical="center" wrapText="1"/>
    </xf>
    <xf numFmtId="168" fontId="1" fillId="0" borderId="16" xfId="1" applyNumberFormat="1" applyBorder="1">
      <alignment vertical="top" wrapText="1"/>
    </xf>
    <xf numFmtId="169" fontId="1" fillId="0" borderId="16" xfId="1" applyNumberFormat="1" applyBorder="1">
      <alignment vertical="top" wrapText="1"/>
    </xf>
    <xf numFmtId="0" fontId="12" fillId="0" borderId="24" xfId="29" applyFont="1" applyBorder="1">
      <alignment horizontal="center" vertical="center" wrapText="1"/>
    </xf>
    <xf numFmtId="0" fontId="12" fillId="0" borderId="24" xfId="30" applyFont="1" applyBorder="1">
      <alignment horizontal="center" vertical="center" wrapText="1"/>
    </xf>
    <xf numFmtId="0" fontId="12" fillId="0" borderId="20" xfId="30" applyFont="1" applyBorder="1">
      <alignment horizontal="center" vertical="center" wrapText="1"/>
    </xf>
    <xf numFmtId="0" fontId="12" fillId="0" borderId="20" xfId="29" applyFont="1" applyBorder="1">
      <alignment horizontal="center" vertical="center" wrapText="1"/>
    </xf>
    <xf numFmtId="0" fontId="12" fillId="0" borderId="20" xfId="31" applyFont="1" applyBorder="1">
      <alignment horizontal="center" vertical="center" wrapText="1"/>
    </xf>
    <xf numFmtId="167" fontId="15" fillId="7" borderId="16" xfId="34" applyNumberFormat="1" applyFont="1" applyFill="1" applyBorder="1">
      <alignment horizontal="center" vertical="center" wrapText="1"/>
    </xf>
    <xf numFmtId="0" fontId="23" fillId="0" borderId="16" xfId="0" applyFont="1" applyBorder="1"/>
    <xf numFmtId="0" fontId="14" fillId="7" borderId="16" xfId="36" applyFont="1" applyFill="1" applyBorder="1" applyAlignment="1">
      <alignment horizontal="center" vertical="center" wrapText="1"/>
    </xf>
    <xf numFmtId="0" fontId="14" fillId="7" borderId="16" xfId="34" applyFont="1" applyFill="1" applyBorder="1">
      <alignment horizontal="center" vertical="center" wrapText="1"/>
    </xf>
    <xf numFmtId="0" fontId="9" fillId="7" borderId="16" xfId="39" applyFont="1" applyFill="1" applyBorder="1" applyAlignment="1">
      <alignment horizontal="center" vertical="center" wrapText="1"/>
    </xf>
    <xf numFmtId="0" fontId="9" fillId="7" borderId="46" xfId="39" applyFont="1" applyFill="1" applyBorder="1" applyAlignment="1">
      <alignment horizontal="center" vertical="center" wrapText="1"/>
    </xf>
    <xf numFmtId="0" fontId="24" fillId="7" borderId="16" xfId="35" applyFont="1" applyFill="1" applyBorder="1" applyAlignment="1">
      <alignment horizontal="center" vertical="center" wrapText="1"/>
    </xf>
    <xf numFmtId="0" fontId="24" fillId="7" borderId="20" xfId="35" applyFont="1" applyFill="1" applyBorder="1">
      <alignment horizontal="left" vertical="center" wrapText="1"/>
    </xf>
    <xf numFmtId="0" fontId="24" fillId="7" borderId="16" xfId="35" applyFont="1" applyFill="1" applyBorder="1">
      <alignment horizontal="left" vertical="center" wrapText="1"/>
    </xf>
    <xf numFmtId="0" fontId="22" fillId="0" borderId="16" xfId="0" applyFont="1" applyBorder="1"/>
    <xf numFmtId="0" fontId="25" fillId="0" borderId="16" xfId="1" applyFont="1" applyBorder="1">
      <alignment vertical="top" wrapText="1"/>
    </xf>
    <xf numFmtId="0" fontId="25" fillId="0" borderId="20" xfId="1" applyFont="1" applyBorder="1">
      <alignment vertical="top" wrapText="1"/>
    </xf>
    <xf numFmtId="0" fontId="26" fillId="0" borderId="16" xfId="0" applyFont="1" applyBorder="1" applyAlignment="1">
      <alignment wrapText="1"/>
    </xf>
    <xf numFmtId="0" fontId="0" fillId="0" borderId="16" xfId="0" applyBorder="1"/>
    <xf numFmtId="0" fontId="0" fillId="0" borderId="16" xfId="0" applyBorder="1" applyAlignment="1">
      <alignment wrapText="1"/>
    </xf>
    <xf numFmtId="168" fontId="12" fillId="0" borderId="16" xfId="30" applyNumberFormat="1" applyFont="1" applyBorder="1">
      <alignment horizontal="center" vertical="center" wrapText="1"/>
    </xf>
    <xf numFmtId="168" fontId="12" fillId="0" borderId="20" xfId="30" applyNumberFormat="1" applyFont="1" applyBorder="1">
      <alignment horizontal="center" vertical="center" wrapText="1"/>
    </xf>
    <xf numFmtId="168" fontId="27" fillId="0" borderId="16" xfId="0" applyNumberFormat="1" applyFont="1" applyBorder="1"/>
    <xf numFmtId="0" fontId="28" fillId="0" borderId="16" xfId="0" applyFont="1" applyBorder="1"/>
    <xf numFmtId="168" fontId="16" fillId="0" borderId="16" xfId="0" applyNumberFormat="1" applyFont="1" applyBorder="1"/>
    <xf numFmtId="0" fontId="16" fillId="0" borderId="16" xfId="0" applyFont="1" applyBorder="1" applyAlignment="1">
      <alignment wrapText="1"/>
    </xf>
    <xf numFmtId="0" fontId="16" fillId="0" borderId="16" xfId="0" applyFont="1" applyBorder="1"/>
    <xf numFmtId="0" fontId="29" fillId="7" borderId="20" xfId="34" applyFont="1" applyFill="1" applyBorder="1">
      <alignment horizontal="center" vertical="center" wrapText="1"/>
    </xf>
    <xf numFmtId="0" fontId="3" fillId="0" borderId="0" xfId="2" applyFont="1">
      <alignment horizontal="left" vertical="center" wrapText="1"/>
    </xf>
    <xf numFmtId="0" fontId="18" fillId="0" borderId="0" xfId="1" applyFont="1" applyAlignment="1">
      <alignment horizontal="center" vertical="center" wrapText="1"/>
    </xf>
    <xf numFmtId="0" fontId="8" fillId="2" borderId="9" xfId="4" applyFont="1" applyBorder="1">
      <alignment horizontal="center" vertical="center" textRotation="90" wrapText="1"/>
    </xf>
    <xf numFmtId="0" fontId="8" fillId="2" borderId="30" xfId="4" applyFont="1" applyBorder="1">
      <alignment horizontal="center" vertical="center" textRotation="90" wrapText="1"/>
    </xf>
    <xf numFmtId="0" fontId="8" fillId="2" borderId="31" xfId="4" applyFont="1" applyBorder="1">
      <alignment horizontal="center" vertical="center" textRotation="90" wrapText="1"/>
    </xf>
    <xf numFmtId="0" fontId="9" fillId="3" borderId="10" xfId="5" applyFont="1" applyBorder="1">
      <alignment horizontal="center" vertical="center" textRotation="90" wrapText="1"/>
    </xf>
    <xf numFmtId="0" fontId="9" fillId="3" borderId="29" xfId="5" applyFont="1" applyBorder="1">
      <alignment horizontal="center" vertical="center" textRotation="90" wrapText="1"/>
    </xf>
    <xf numFmtId="0" fontId="9" fillId="3" borderId="25" xfId="5" applyFont="1" applyBorder="1">
      <alignment horizontal="center" vertical="center" textRotation="90" wrapText="1"/>
    </xf>
    <xf numFmtId="0" fontId="10" fillId="4" borderId="35" xfId="6" applyFont="1" applyBorder="1">
      <alignment horizontal="center" vertical="center" wrapText="1"/>
    </xf>
    <xf numFmtId="0" fontId="10" fillId="4" borderId="36" xfId="6" applyFont="1" applyBorder="1">
      <alignment horizontal="center" vertical="center" wrapText="1"/>
    </xf>
    <xf numFmtId="0" fontId="10" fillId="4" borderId="42" xfId="6" applyFont="1" applyBorder="1">
      <alignment horizontal="center" vertical="center" wrapText="1"/>
    </xf>
    <xf numFmtId="0" fontId="10" fillId="4" borderId="38" xfId="6" applyFont="1" applyBorder="1">
      <alignment horizontal="center" vertical="center" wrapText="1"/>
    </xf>
    <xf numFmtId="0" fontId="10" fillId="4" borderId="27" xfId="6" applyFont="1" applyBorder="1">
      <alignment horizontal="center" vertical="center" wrapText="1"/>
    </xf>
    <xf numFmtId="0" fontId="10" fillId="4" borderId="43" xfId="6" applyFont="1" applyBorder="1">
      <alignment horizontal="center" vertical="center" wrapText="1"/>
    </xf>
    <xf numFmtId="0" fontId="11" fillId="4" borderId="10" xfId="8" applyFont="1" applyBorder="1">
      <alignment horizontal="center" vertical="center" textRotation="90" wrapText="1"/>
    </xf>
    <xf numFmtId="0" fontId="11" fillId="4" borderId="29" xfId="8" applyFont="1" applyBorder="1">
      <alignment horizontal="center" vertical="center" textRotation="90" wrapText="1"/>
    </xf>
    <xf numFmtId="0" fontId="11" fillId="4" borderId="25" xfId="8" applyFont="1" applyBorder="1">
      <alignment horizontal="center" vertical="center" textRotation="90" wrapText="1"/>
    </xf>
    <xf numFmtId="0" fontId="11" fillId="2" borderId="11" xfId="18" applyFont="1" applyBorder="1">
      <alignment horizontal="center" vertical="center" wrapText="1"/>
    </xf>
    <xf numFmtId="0" fontId="11" fillId="2" borderId="25" xfId="18" applyFont="1" applyBorder="1">
      <alignment horizontal="center" vertical="center" wrapText="1"/>
    </xf>
    <xf numFmtId="0" fontId="11" fillId="2" borderId="11" xfId="19" applyFont="1" applyBorder="1">
      <alignment horizontal="center" vertical="center" wrapText="1"/>
    </xf>
    <xf numFmtId="0" fontId="11" fillId="2" borderId="25" xfId="19" applyFont="1" applyBorder="1">
      <alignment horizontal="center" vertical="center" wrapText="1"/>
    </xf>
    <xf numFmtId="0" fontId="11" fillId="2" borderId="11" xfId="20" applyFont="1" applyBorder="1">
      <alignment horizontal="center" vertical="center" wrapText="1"/>
    </xf>
    <xf numFmtId="0" fontId="11" fillId="2" borderId="25" xfId="20" applyFont="1" applyBorder="1">
      <alignment horizontal="center" vertical="center" wrapText="1"/>
    </xf>
    <xf numFmtId="0" fontId="9" fillId="2" borderId="11" xfId="14" applyFont="1" applyBorder="1">
      <alignment horizontal="center" vertical="center" wrapText="1"/>
    </xf>
    <xf numFmtId="0" fontId="9" fillId="2" borderId="29" xfId="14" applyFont="1" applyBorder="1">
      <alignment horizontal="center" vertical="center" wrapText="1"/>
    </xf>
    <xf numFmtId="0" fontId="9" fillId="2" borderId="25" xfId="14" applyFont="1" applyBorder="1">
      <alignment horizontal="center" vertical="center" wrapText="1"/>
    </xf>
    <xf numFmtId="0" fontId="9" fillId="6" borderId="11" xfId="15" applyFont="1" applyBorder="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0" fontId="20" fillId="0" borderId="0" xfId="1" applyFont="1" applyAlignment="1">
      <alignment horizontal="center" vertical="center" wrapText="1"/>
    </xf>
    <xf numFmtId="0" fontId="17" fillId="0" borderId="0" xfId="1" applyFont="1" applyAlignment="1">
      <alignment horizontal="center" vertical="center" wrapText="1"/>
    </xf>
    <xf numFmtId="0" fontId="8" fillId="6" borderId="33" xfId="12" applyFont="1" applyBorder="1">
      <alignment horizontal="center" vertical="center" wrapText="1"/>
    </xf>
    <xf numFmtId="0" fontId="0" fillId="0" borderId="44" xfId="0" applyBorder="1" applyAlignment="1">
      <alignment horizontal="center" vertical="center" wrapText="1"/>
    </xf>
    <xf numFmtId="0" fontId="9" fillId="5" borderId="14" xfId="17" applyFont="1" applyBorder="1">
      <alignment horizontal="center" vertical="center" wrapText="1"/>
    </xf>
    <xf numFmtId="0" fontId="9" fillId="5" borderId="40" xfId="17" applyFont="1" applyBorder="1">
      <alignment horizontal="center" vertical="center" wrapText="1"/>
    </xf>
    <xf numFmtId="0" fontId="9" fillId="5" borderId="41" xfId="17" applyFont="1" applyBorder="1">
      <alignment horizontal="center" vertical="center" wrapText="1"/>
    </xf>
    <xf numFmtId="0" fontId="11" fillId="4" borderId="10" xfId="7" applyFont="1" applyBorder="1">
      <alignment horizontal="center" vertical="center" wrapText="1"/>
    </xf>
    <xf numFmtId="0" fontId="11" fillId="4" borderId="29" xfId="7" applyFont="1" applyBorder="1">
      <alignment horizontal="center" vertical="center" wrapText="1"/>
    </xf>
    <xf numFmtId="0" fontId="9" fillId="2" borderId="24" xfId="32" applyFont="1" applyBorder="1">
      <alignment horizontal="center" vertical="center" wrapText="1"/>
    </xf>
    <xf numFmtId="0" fontId="9" fillId="2" borderId="21" xfId="32" applyFont="1" applyBorder="1">
      <alignment horizontal="center" vertical="center" wrapText="1"/>
    </xf>
    <xf numFmtId="0" fontId="9" fillId="3" borderId="24" xfId="33" applyFont="1" applyBorder="1">
      <alignment horizontal="center" vertical="center" wrapText="1"/>
    </xf>
    <xf numFmtId="0" fontId="9" fillId="3" borderId="21" xfId="33" applyFont="1" applyBorder="1">
      <alignment horizontal="center" vertical="center" wrapText="1"/>
    </xf>
    <xf numFmtId="0" fontId="9" fillId="3" borderId="22" xfId="41" applyFont="1" applyBorder="1" applyAlignment="1">
      <alignment horizontal="center" vertical="center" wrapText="1"/>
    </xf>
    <xf numFmtId="0" fontId="9" fillId="3" borderId="26" xfId="41" applyFont="1" applyBorder="1" applyAlignment="1">
      <alignment horizontal="center" vertical="center" wrapText="1"/>
    </xf>
    <xf numFmtId="0" fontId="9" fillId="3" borderId="23" xfId="41" applyFont="1" applyBorder="1" applyAlignment="1">
      <alignment horizontal="center" vertical="center" wrapText="1"/>
    </xf>
    <xf numFmtId="0" fontId="13" fillId="3" borderId="22"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9" fillId="2" borderId="22" xfId="50" applyFont="1" applyBorder="1" applyAlignment="1">
      <alignment horizontal="center" vertical="center" wrapText="1"/>
    </xf>
    <xf numFmtId="0" fontId="9" fillId="2" borderId="26" xfId="50" applyFont="1" applyBorder="1" applyAlignment="1">
      <alignment horizontal="center" vertical="center" wrapText="1"/>
    </xf>
    <xf numFmtId="0" fontId="9" fillId="2" borderId="23" xfId="50" applyFont="1" applyBorder="1" applyAlignment="1">
      <alignment horizontal="center" vertical="center" wrapText="1"/>
    </xf>
    <xf numFmtId="0" fontId="13" fillId="3" borderId="24"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9" fillId="5" borderId="12" xfId="16" applyFont="1" applyBorder="1">
      <alignment horizontal="center" vertical="center" wrapText="1"/>
    </xf>
    <xf numFmtId="0" fontId="9" fillId="5" borderId="32" xfId="16" applyFont="1" applyBorder="1">
      <alignment horizontal="center" vertical="center" wrapText="1"/>
    </xf>
    <xf numFmtId="0" fontId="11" fillId="4" borderId="35" xfId="10" applyFont="1" applyBorder="1">
      <alignment horizontal="center" vertical="center" wrapText="1"/>
    </xf>
    <xf numFmtId="0" fontId="11" fillId="4" borderId="36" xfId="10" applyFont="1" applyBorder="1">
      <alignment horizontal="center" vertical="center" wrapText="1"/>
    </xf>
    <xf numFmtId="0" fontId="11" fillId="4" borderId="37" xfId="10" applyFont="1" applyBorder="1">
      <alignment horizontal="center" vertical="center" wrapText="1"/>
    </xf>
    <xf numFmtId="0" fontId="11" fillId="4" borderId="38" xfId="10" applyFont="1" applyBorder="1">
      <alignment horizontal="center" vertical="center" wrapText="1"/>
    </xf>
    <xf numFmtId="0" fontId="11" fillId="4" borderId="27" xfId="10" applyFont="1" applyBorder="1">
      <alignment horizontal="center" vertical="center" wrapText="1"/>
    </xf>
    <xf numFmtId="0" fontId="11" fillId="4" borderId="39" xfId="10" applyFont="1" applyBorder="1">
      <alignment horizontal="center" vertical="center" wrapText="1"/>
    </xf>
    <xf numFmtId="0" fontId="9" fillId="3" borderId="22" xfId="43" applyFont="1" applyBorder="1" applyAlignment="1">
      <alignment horizontal="center" vertical="center" wrapText="1"/>
    </xf>
    <xf numFmtId="0" fontId="13" fillId="0" borderId="26" xfId="0" applyFont="1" applyBorder="1" applyAlignment="1">
      <alignment horizontal="center" vertical="center" wrapText="1"/>
    </xf>
    <xf numFmtId="0" fontId="10" fillId="5" borderId="33" xfId="11" applyFont="1" applyBorder="1">
      <alignment horizontal="center" vertical="center" wrapText="1"/>
    </xf>
    <xf numFmtId="0" fontId="10" fillId="5" borderId="34" xfId="11" applyFont="1" applyBorder="1">
      <alignment horizontal="center" vertical="center" wrapText="1"/>
    </xf>
    <xf numFmtId="0" fontId="9" fillId="2" borderId="12" xfId="13" applyFont="1" applyBorder="1">
      <alignment horizontal="center" vertical="center" wrapText="1"/>
    </xf>
    <xf numFmtId="0" fontId="9" fillId="2" borderId="30" xfId="13" applyFont="1" applyBorder="1">
      <alignment horizontal="center" vertical="center" wrapText="1"/>
    </xf>
    <xf numFmtId="0" fontId="9" fillId="2" borderId="31" xfId="13" applyFont="1" applyBorder="1">
      <alignment horizontal="center" vertical="center" wrapText="1"/>
    </xf>
    <xf numFmtId="0" fontId="9" fillId="6" borderId="14" xfId="15" applyFont="1" applyBorder="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9" fillId="2" borderId="22" xfId="51" applyFont="1" applyBorder="1" applyAlignment="1">
      <alignment horizontal="center" vertical="center" wrapText="1"/>
    </xf>
    <xf numFmtId="0" fontId="5" fillId="0" borderId="0" xfId="57" applyBorder="1">
      <alignment horizontal="center" vertical="center" wrapText="1"/>
    </xf>
    <xf numFmtId="0" fontId="9" fillId="2" borderId="22" xfId="54" applyFont="1" applyBorder="1" applyAlignment="1">
      <alignment horizontal="center" vertical="center" wrapText="1"/>
    </xf>
    <xf numFmtId="0" fontId="1" fillId="0" borderId="0" xfId="55">
      <alignment horizontal="center" vertical="center" wrapText="1"/>
    </xf>
    <xf numFmtId="0" fontId="1" fillId="0" borderId="0" xfId="56" applyBorder="1">
      <alignment horizontal="center" vertical="center" wrapText="1"/>
    </xf>
    <xf numFmtId="0" fontId="9" fillId="3" borderId="20" xfId="33" applyFont="1" applyBorder="1">
      <alignment horizontal="center" vertical="center" wrapText="1"/>
    </xf>
    <xf numFmtId="0" fontId="1" fillId="0" borderId="16" xfId="1" applyBorder="1" applyAlignment="1">
      <alignment horizontal="center" vertical="top" wrapText="1"/>
    </xf>
    <xf numFmtId="0" fontId="24" fillId="0" borderId="16" xfId="30" applyFont="1" applyBorder="1" applyAlignment="1">
      <alignment horizontal="left" vertical="center" wrapText="1"/>
    </xf>
    <xf numFmtId="0" fontId="24" fillId="7" borderId="20" xfId="35" applyFont="1" applyFill="1" applyBorder="1" applyAlignment="1">
      <alignment horizontal="left" vertical="center" wrapText="1"/>
    </xf>
  </cellXfs>
  <cellStyles count="58">
    <cellStyle name="Default" xfId="1" xr:uid="{00000000-0005-0000-0000-000000000000}"/>
    <cellStyle name="Įprastas" xfId="0" builtinId="0"/>
    <cellStyle name="Plm10Confirm" xfId="55" xr:uid="{00000000-0005-0000-0000-000002000000}"/>
    <cellStyle name="Plm10ConfirmA" xfId="56" xr:uid="{00000000-0005-0000-0000-000003000000}"/>
    <cellStyle name="Plm10ConfirmB" xfId="57" xr:uid="{00000000-0005-0000-0000-000004000000}"/>
    <cellStyle name="Plm10HdrLine" xfId="2" xr:uid="{00000000-0005-0000-0000-000005000000}"/>
    <cellStyle name="SvsDataLeaf" xfId="34" xr:uid="{00000000-0005-0000-0000-000006000000}"/>
    <cellStyle name="SvsDataLeafCrtEnd" xfId="38" xr:uid="{00000000-0005-0000-0000-000007000000}"/>
    <cellStyle name="SvsDataLeafCrtName" xfId="36" xr:uid="{00000000-0005-0000-0000-000008000000}"/>
    <cellStyle name="SvsDataLeafCrtStart" xfId="37" xr:uid="{00000000-0005-0000-0000-000009000000}"/>
    <cellStyle name="SvsDataLeafDoer" xfId="52" xr:uid="{00000000-0005-0000-0000-00000A000000}"/>
    <cellStyle name="SvsDataLeafDoerIns" xfId="53" xr:uid="{00000000-0005-0000-0000-00000B000000}"/>
    <cellStyle name="SvsDataLeafLeft" xfId="35" xr:uid="{00000000-0005-0000-0000-00000C000000}"/>
    <cellStyle name="SvsDataLeafOwner" xfId="39" xr:uid="{00000000-0005-0000-0000-00000D000000}"/>
    <cellStyle name="SvsDataLvl1" xfId="32" xr:uid="{00000000-0005-0000-0000-00000E000000}"/>
    <cellStyle name="SvsDataLvl1CrtName" xfId="54" xr:uid="{00000000-0005-0000-0000-00000F000000}"/>
    <cellStyle name="SvsDataLvl1Owner" xfId="51" xr:uid="{00000000-0005-0000-0000-000010000000}"/>
    <cellStyle name="SvsDataLvl1Summary" xfId="50" xr:uid="{00000000-0005-0000-0000-000011000000}"/>
    <cellStyle name="SvsDataLvl1SummFin" xfId="40" xr:uid="{00000000-0005-0000-0000-000012000000}"/>
    <cellStyle name="SvsDataLvl2" xfId="33" xr:uid="{00000000-0005-0000-0000-000013000000}"/>
    <cellStyle name="SvsDataLvl2CrtDiff" xfId="49" xr:uid="{00000000-0005-0000-0000-000014000000}"/>
    <cellStyle name="SvsDataLvl2CrtEnd" xfId="46" xr:uid="{00000000-0005-0000-0000-000015000000}"/>
    <cellStyle name="SvsDataLvl2CrtName" xfId="43" xr:uid="{00000000-0005-0000-0000-000016000000}"/>
    <cellStyle name="SvsDataLvl2CrtStart" xfId="45" xr:uid="{00000000-0005-0000-0000-000017000000}"/>
    <cellStyle name="SvsDataLvl2Default" xfId="44" xr:uid="{00000000-0005-0000-0000-000018000000}"/>
    <cellStyle name="SvsDataLvl2Doer" xfId="48" xr:uid="{00000000-0005-0000-0000-000019000000}"/>
    <cellStyle name="SvsDataLvl2Owner" xfId="47" xr:uid="{00000000-0005-0000-0000-00001A000000}"/>
    <cellStyle name="SvsDataLvl2Summary" xfId="41" xr:uid="{00000000-0005-0000-0000-00001B000000}"/>
    <cellStyle name="SvsDataLvl2SummFin" xfId="42" xr:uid="{00000000-0005-0000-0000-00001C000000}"/>
    <cellStyle name="SvsHdrColnum" xfId="30" xr:uid="{00000000-0005-0000-0000-00001D000000}"/>
    <cellStyle name="SvsHdrColnumFirst" xfId="29" xr:uid="{00000000-0005-0000-0000-00001E000000}"/>
    <cellStyle name="SvsHdrColnumLast" xfId="31" xr:uid="{00000000-0005-0000-0000-00001F000000}"/>
    <cellStyle name="SvsHdrCrt" xfId="11" xr:uid="{00000000-0005-0000-0000-000020000000}"/>
    <cellStyle name="SvsHdrCrtDates" xfId="15" xr:uid="{00000000-0005-0000-0000-000021000000}"/>
    <cellStyle name="SvsHdrCrtDescFields" xfId="14" xr:uid="{00000000-0005-0000-0000-000022000000}"/>
    <cellStyle name="SvsHdrCrtDiff" xfId="27" xr:uid="{00000000-0005-0000-0000-000023000000}"/>
    <cellStyle name="SvsHdrCrtEnd" xfId="25" xr:uid="{00000000-0005-0000-0000-000024000000}"/>
    <cellStyle name="SvsHdrCrtName" xfId="13" xr:uid="{00000000-0005-0000-0000-000025000000}"/>
    <cellStyle name="SvsHdrCrtStart" xfId="24" xr:uid="{00000000-0005-0000-0000-000026000000}"/>
    <cellStyle name="SvsHdrFin" xfId="22" xr:uid="{00000000-0005-0000-0000-000027000000}"/>
    <cellStyle name="SvsHdrFinCurYear" xfId="9" xr:uid="{00000000-0005-0000-0000-000028000000}"/>
    <cellStyle name="SvsHdrFinsalt" xfId="8" xr:uid="{00000000-0005-0000-0000-000029000000}"/>
    <cellStyle name="SvsHdrFinSum" xfId="23" xr:uid="{00000000-0005-0000-0000-00002A000000}"/>
    <cellStyle name="SvsHdrFinTitle" xfId="10" xr:uid="{00000000-0005-0000-0000-00002B000000}"/>
    <cellStyle name="SvsHdrFinUom" xfId="26" xr:uid="{00000000-0005-0000-0000-00002C000000}"/>
    <cellStyle name="SvsHdrLeaf" xfId="6" xr:uid="{00000000-0005-0000-0000-00002D000000}"/>
    <cellStyle name="SvsHdrLeafDesc" xfId="20" xr:uid="{00000000-0005-0000-0000-00002E000000}"/>
    <cellStyle name="SvsHdrLeafName" xfId="19" xr:uid="{00000000-0005-0000-0000-00002F000000}"/>
    <cellStyle name="SvsHdrLeafNr" xfId="18" xr:uid="{00000000-0005-0000-0000-000030000000}"/>
    <cellStyle name="SvsHdrLevelName1" xfId="4" xr:uid="{00000000-0005-0000-0000-000031000000}"/>
    <cellStyle name="SvsHdrLevelName2" xfId="5" xr:uid="{00000000-0005-0000-0000-000032000000}"/>
    <cellStyle name="SvsHdrPeriod" xfId="7" xr:uid="{00000000-0005-0000-0000-000033000000}"/>
    <cellStyle name="SvsHdrPeriodDates" xfId="21" xr:uid="{00000000-0005-0000-0000-000034000000}"/>
    <cellStyle name="SvsHdrRespDoer" xfId="17" xr:uid="{00000000-0005-0000-0000-000035000000}"/>
    <cellStyle name="SvsHdrRespHdr" xfId="12" xr:uid="{00000000-0005-0000-0000-000036000000}"/>
    <cellStyle name="SvsHdrRespOwner" xfId="16" xr:uid="{00000000-0005-0000-0000-000037000000}"/>
    <cellStyle name="SvsHdrRespOwnerIns" xfId="28" xr:uid="{00000000-0005-0000-0000-000038000000}"/>
    <cellStyle name="SvsHeader" xfId="3" xr:uid="{00000000-0005-0000-0000-000039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40"/>
  <sheetViews>
    <sheetView tabSelected="1" topLeftCell="C11" zoomScale="70" zoomScaleNormal="70" workbookViewId="0">
      <selection activeCell="AA17" sqref="AA17"/>
    </sheetView>
  </sheetViews>
  <sheetFormatPr defaultColWidth="9.109375" defaultRowHeight="12" customHeight="1" x14ac:dyDescent="0.3"/>
  <cols>
    <col min="1" max="2" width="6.6640625" style="2" customWidth="1"/>
    <col min="3" max="3" width="13.6640625" style="2" customWidth="1"/>
    <col min="4" max="4" width="26.6640625" style="2" customWidth="1"/>
    <col min="5" max="5" width="29.44140625" style="2" customWidth="1"/>
    <col min="6" max="6" width="14.109375" style="2" customWidth="1"/>
    <col min="7" max="7" width="10.109375" style="2" customWidth="1"/>
    <col min="8" max="8" width="10.5546875" style="2" customWidth="1"/>
    <col min="9" max="9" width="11.88671875" style="2" customWidth="1"/>
    <col min="10" max="10" width="11.5546875" style="2" customWidth="1"/>
    <col min="11" max="11" width="11.33203125" style="2" customWidth="1"/>
    <col min="12" max="12" width="11.44140625" style="2" customWidth="1"/>
    <col min="13" max="13" width="17.109375" style="2" customWidth="1"/>
    <col min="14" max="14" width="5.6640625" style="2" customWidth="1"/>
    <col min="15" max="15" width="9.109375" style="2" customWidth="1"/>
    <col min="16" max="17" width="7.5546875" style="2" customWidth="1"/>
    <col min="18" max="18" width="17.109375" style="2" customWidth="1"/>
    <col min="19" max="19" width="13.33203125" style="2" customWidth="1"/>
    <col min="20" max="20" width="23.33203125" style="2" bestFit="1" customWidth="1"/>
    <col min="21" max="16384" width="9.109375" style="2"/>
  </cols>
  <sheetData>
    <row r="1" spans="1:19" ht="15" customHeight="1" x14ac:dyDescent="0.3">
      <c r="P1" s="77"/>
      <c r="Q1" s="77"/>
      <c r="R1" s="77"/>
      <c r="S1" s="77"/>
    </row>
    <row r="2" spans="1:19" ht="15" customHeight="1" x14ac:dyDescent="0.3">
      <c r="C2" s="78" t="s">
        <v>0</v>
      </c>
      <c r="D2" s="78"/>
      <c r="E2" s="78"/>
      <c r="F2" s="78"/>
      <c r="G2" s="78"/>
      <c r="H2" s="78"/>
      <c r="I2" s="78"/>
      <c r="J2" s="78"/>
      <c r="K2" s="78"/>
      <c r="L2" s="78"/>
      <c r="M2" s="78"/>
      <c r="N2" s="78"/>
      <c r="O2" s="78"/>
      <c r="P2" s="78"/>
      <c r="Q2" s="78"/>
      <c r="R2" s="78"/>
      <c r="S2" s="78"/>
    </row>
    <row r="3" spans="1:19" ht="55.95" customHeight="1" x14ac:dyDescent="0.3">
      <c r="C3" s="78"/>
      <c r="D3" s="78"/>
      <c r="E3" s="78"/>
      <c r="F3" s="78"/>
      <c r="G3" s="78"/>
      <c r="H3" s="78"/>
      <c r="I3" s="78"/>
      <c r="J3" s="78"/>
      <c r="K3" s="78"/>
      <c r="L3" s="78"/>
      <c r="M3" s="78"/>
      <c r="N3" s="78"/>
      <c r="O3" s="78"/>
      <c r="P3" s="78"/>
      <c r="Q3" s="78"/>
      <c r="R3" s="78"/>
      <c r="S3" s="78"/>
    </row>
    <row r="4" spans="1:19" ht="48" customHeight="1" x14ac:dyDescent="0.3">
      <c r="C4" s="106" t="s">
        <v>1</v>
      </c>
      <c r="D4" s="107"/>
      <c r="E4" s="107"/>
      <c r="F4" s="107"/>
      <c r="G4" s="107"/>
      <c r="H4" s="107"/>
      <c r="I4" s="107"/>
      <c r="J4" s="107"/>
      <c r="K4" s="107"/>
      <c r="L4" s="107"/>
      <c r="M4" s="107"/>
      <c r="N4" s="34"/>
      <c r="O4" s="34"/>
      <c r="P4" s="34"/>
      <c r="Q4" s="34"/>
      <c r="R4" s="34"/>
      <c r="S4" s="34"/>
    </row>
    <row r="5" spans="1:19" ht="24" customHeight="1" x14ac:dyDescent="0.3">
      <c r="A5" s="35"/>
      <c r="B5" s="35"/>
      <c r="C5" s="35"/>
      <c r="D5" s="35"/>
      <c r="E5" s="35"/>
      <c r="F5" s="35"/>
      <c r="G5" s="35"/>
      <c r="H5" s="35"/>
      <c r="I5" s="35"/>
      <c r="J5" s="35"/>
      <c r="K5" s="35"/>
      <c r="L5" s="35"/>
      <c r="M5" s="35"/>
      <c r="N5" s="35"/>
      <c r="O5" s="35"/>
      <c r="P5" s="35"/>
      <c r="Q5" s="35"/>
      <c r="R5" s="35"/>
      <c r="S5" s="35"/>
    </row>
    <row r="6" spans="1:19" ht="20.25" customHeight="1" thickBot="1" x14ac:dyDescent="0.35"/>
    <row r="7" spans="1:19" ht="33" customHeight="1" x14ac:dyDescent="0.3">
      <c r="A7" s="79" t="s">
        <v>2</v>
      </c>
      <c r="B7" s="82" t="s">
        <v>3</v>
      </c>
      <c r="C7" s="85" t="s">
        <v>4</v>
      </c>
      <c r="D7" s="86"/>
      <c r="E7" s="87"/>
      <c r="F7" s="113" t="s">
        <v>5</v>
      </c>
      <c r="G7" s="91" t="s">
        <v>6</v>
      </c>
      <c r="H7" s="91" t="s">
        <v>7</v>
      </c>
      <c r="I7" s="132" t="s">
        <v>8</v>
      </c>
      <c r="J7" s="133"/>
      <c r="K7" s="133"/>
      <c r="L7" s="134"/>
      <c r="M7" s="140" t="s">
        <v>9</v>
      </c>
      <c r="N7" s="141"/>
      <c r="O7" s="141"/>
      <c r="P7" s="141"/>
      <c r="Q7" s="141"/>
      <c r="R7" s="108" t="s">
        <v>10</v>
      </c>
      <c r="S7" s="109"/>
    </row>
    <row r="8" spans="1:19" ht="14.25" customHeight="1" x14ac:dyDescent="0.3">
      <c r="A8" s="80"/>
      <c r="B8" s="83"/>
      <c r="C8" s="88"/>
      <c r="D8" s="89"/>
      <c r="E8" s="90"/>
      <c r="F8" s="114"/>
      <c r="G8" s="92"/>
      <c r="H8" s="92"/>
      <c r="I8" s="135"/>
      <c r="J8" s="136"/>
      <c r="K8" s="136"/>
      <c r="L8" s="137"/>
      <c r="M8" s="142" t="s">
        <v>11</v>
      </c>
      <c r="N8" s="100" t="s">
        <v>12</v>
      </c>
      <c r="O8" s="103" t="s">
        <v>13</v>
      </c>
      <c r="P8" s="103" t="s">
        <v>14</v>
      </c>
      <c r="Q8" s="145" t="s">
        <v>15</v>
      </c>
      <c r="R8" s="130" t="s">
        <v>16</v>
      </c>
      <c r="S8" s="110" t="s">
        <v>17</v>
      </c>
    </row>
    <row r="9" spans="1:19" ht="17.25" customHeight="1" x14ac:dyDescent="0.3">
      <c r="A9" s="80"/>
      <c r="B9" s="83"/>
      <c r="C9" s="94" t="s">
        <v>18</v>
      </c>
      <c r="D9" s="96" t="s">
        <v>19</v>
      </c>
      <c r="E9" s="98" t="s">
        <v>20</v>
      </c>
      <c r="F9" s="104"/>
      <c r="G9" s="92"/>
      <c r="H9" s="92"/>
      <c r="I9" s="3" t="s">
        <v>21</v>
      </c>
      <c r="J9" s="3" t="s">
        <v>22</v>
      </c>
      <c r="K9" s="3" t="s">
        <v>23</v>
      </c>
      <c r="L9" s="4" t="s">
        <v>24</v>
      </c>
      <c r="M9" s="143"/>
      <c r="N9" s="101"/>
      <c r="O9" s="104"/>
      <c r="P9" s="104"/>
      <c r="Q9" s="146"/>
      <c r="R9" s="131"/>
      <c r="S9" s="111"/>
    </row>
    <row r="10" spans="1:19" ht="24" customHeight="1" x14ac:dyDescent="0.3">
      <c r="A10" s="81"/>
      <c r="B10" s="84"/>
      <c r="C10" s="95"/>
      <c r="D10" s="97"/>
      <c r="E10" s="99"/>
      <c r="F10" s="105"/>
      <c r="G10" s="93"/>
      <c r="H10" s="93"/>
      <c r="I10" s="15" t="s">
        <v>25</v>
      </c>
      <c r="J10" s="15" t="s">
        <v>25</v>
      </c>
      <c r="K10" s="15" t="s">
        <v>25</v>
      </c>
      <c r="L10" s="15" t="s">
        <v>25</v>
      </c>
      <c r="M10" s="144"/>
      <c r="N10" s="102"/>
      <c r="O10" s="105"/>
      <c r="P10" s="105"/>
      <c r="Q10" s="147"/>
      <c r="R10" s="5" t="s">
        <v>26</v>
      </c>
      <c r="S10" s="112"/>
    </row>
    <row r="11" spans="1:19" ht="33" customHeight="1" x14ac:dyDescent="0.3">
      <c r="A11" s="6">
        <v>1</v>
      </c>
      <c r="B11" s="7">
        <v>2</v>
      </c>
      <c r="C11" s="7">
        <v>3</v>
      </c>
      <c r="D11" s="7">
        <v>4</v>
      </c>
      <c r="E11" s="7">
        <v>5</v>
      </c>
      <c r="F11" s="7">
        <v>6</v>
      </c>
      <c r="G11" s="7">
        <v>7</v>
      </c>
      <c r="H11" s="7">
        <v>8</v>
      </c>
      <c r="I11" s="7">
        <v>9</v>
      </c>
      <c r="J11" s="7">
        <v>10</v>
      </c>
      <c r="K11" s="7">
        <v>11</v>
      </c>
      <c r="L11" s="7">
        <v>12</v>
      </c>
      <c r="M11" s="6">
        <v>13</v>
      </c>
      <c r="N11" s="7">
        <v>14</v>
      </c>
      <c r="O11" s="7">
        <v>15</v>
      </c>
      <c r="P11" s="7">
        <v>16</v>
      </c>
      <c r="Q11" s="7">
        <v>17</v>
      </c>
      <c r="R11" s="6">
        <v>18</v>
      </c>
      <c r="S11" s="8">
        <v>19</v>
      </c>
    </row>
    <row r="12" spans="1:19" ht="58.8" customHeight="1" x14ac:dyDescent="0.3">
      <c r="A12" s="49"/>
      <c r="B12" s="50"/>
      <c r="C12" s="51"/>
      <c r="D12" s="155" t="s">
        <v>51</v>
      </c>
      <c r="E12" s="7" t="s">
        <v>52</v>
      </c>
      <c r="F12" s="7" t="s">
        <v>43</v>
      </c>
      <c r="G12" s="7" t="s">
        <v>31</v>
      </c>
      <c r="H12" s="7" t="s">
        <v>27</v>
      </c>
      <c r="I12" s="69" t="s">
        <v>76</v>
      </c>
      <c r="J12" s="69">
        <v>800</v>
      </c>
      <c r="K12" s="69">
        <v>600</v>
      </c>
      <c r="L12" s="70">
        <v>140005</v>
      </c>
      <c r="M12" s="52" t="s">
        <v>53</v>
      </c>
      <c r="N12" s="51" t="s">
        <v>35</v>
      </c>
      <c r="O12" s="7">
        <v>0.6</v>
      </c>
      <c r="P12" s="7"/>
      <c r="Q12" s="7"/>
      <c r="R12" s="52" t="s">
        <v>54</v>
      </c>
      <c r="S12" s="53" t="s">
        <v>41</v>
      </c>
    </row>
    <row r="13" spans="1:19" ht="58.8" customHeight="1" x14ac:dyDescent="0.3">
      <c r="A13" s="49"/>
      <c r="B13" s="50"/>
      <c r="D13" s="64" t="s">
        <v>65</v>
      </c>
      <c r="E13" s="44" t="s">
        <v>68</v>
      </c>
      <c r="F13" s="44" t="s">
        <v>66</v>
      </c>
      <c r="G13" s="154" t="s">
        <v>31</v>
      </c>
      <c r="H13" s="44" t="s">
        <v>27</v>
      </c>
      <c r="I13" s="47">
        <v>50</v>
      </c>
      <c r="J13" s="47">
        <v>200</v>
      </c>
      <c r="K13" s="47" t="s">
        <v>77</v>
      </c>
      <c r="L13" s="47">
        <v>850</v>
      </c>
      <c r="M13" s="44" t="s">
        <v>67</v>
      </c>
      <c r="N13" s="44" t="s">
        <v>35</v>
      </c>
      <c r="O13" s="44">
        <v>1.84</v>
      </c>
      <c r="P13" s="44"/>
      <c r="Q13" s="44"/>
      <c r="R13" s="44" t="s">
        <v>33</v>
      </c>
      <c r="S13" s="44" t="s">
        <v>41</v>
      </c>
    </row>
    <row r="14" spans="1:19" ht="58.8" customHeight="1" x14ac:dyDescent="0.3">
      <c r="A14" s="49"/>
      <c r="B14" s="50"/>
      <c r="C14" s="23"/>
      <c r="D14" s="61" t="s">
        <v>70</v>
      </c>
      <c r="E14" s="29" t="s">
        <v>36</v>
      </c>
      <c r="F14" s="23" t="s">
        <v>30</v>
      </c>
      <c r="G14" s="33" t="s">
        <v>31</v>
      </c>
      <c r="H14" s="33" t="s">
        <v>27</v>
      </c>
      <c r="I14" s="36" t="s">
        <v>74</v>
      </c>
      <c r="J14" s="36" t="s">
        <v>73</v>
      </c>
      <c r="K14" s="36">
        <v>0</v>
      </c>
      <c r="L14" s="36">
        <v>250</v>
      </c>
      <c r="M14" s="28" t="s">
        <v>44</v>
      </c>
      <c r="N14" s="27" t="s">
        <v>35</v>
      </c>
      <c r="O14" s="16">
        <v>0.6</v>
      </c>
      <c r="P14" s="16"/>
      <c r="Q14" s="16"/>
      <c r="R14" s="20" t="s">
        <v>33</v>
      </c>
      <c r="S14" s="20" t="s">
        <v>41</v>
      </c>
    </row>
    <row r="15" spans="1:19" ht="58.8" customHeight="1" x14ac:dyDescent="0.3">
      <c r="A15" s="49"/>
      <c r="B15" s="50"/>
      <c r="C15" s="23"/>
      <c r="D15" s="156" t="s">
        <v>46</v>
      </c>
      <c r="E15" s="38" t="s">
        <v>37</v>
      </c>
      <c r="F15" s="33" t="s">
        <v>86</v>
      </c>
      <c r="G15" s="33" t="s">
        <v>31</v>
      </c>
      <c r="H15" s="33" t="s">
        <v>27</v>
      </c>
      <c r="I15" s="46" t="s">
        <v>87</v>
      </c>
      <c r="J15" s="46">
        <v>520</v>
      </c>
      <c r="K15" s="36" t="s">
        <v>88</v>
      </c>
      <c r="L15" s="46">
        <v>550</v>
      </c>
      <c r="M15" s="28" t="s">
        <v>49</v>
      </c>
      <c r="N15" s="27" t="s">
        <v>35</v>
      </c>
      <c r="O15" s="16">
        <v>0.872</v>
      </c>
      <c r="P15" s="16"/>
      <c r="Q15" s="16"/>
      <c r="R15" s="20" t="s">
        <v>33</v>
      </c>
      <c r="S15" s="20" t="s">
        <v>41</v>
      </c>
    </row>
    <row r="16" spans="1:19" ht="231" customHeight="1" x14ac:dyDescent="0.3">
      <c r="A16" s="115"/>
      <c r="B16" s="117"/>
      <c r="C16" s="23"/>
      <c r="D16" s="62" t="s">
        <v>71</v>
      </c>
      <c r="E16" s="41" t="s">
        <v>42</v>
      </c>
      <c r="F16" s="39" t="s">
        <v>69</v>
      </c>
      <c r="G16" s="40" t="s">
        <v>31</v>
      </c>
      <c r="H16" s="40" t="s">
        <v>27</v>
      </c>
      <c r="I16" s="37">
        <v>0</v>
      </c>
      <c r="J16" s="37" t="s">
        <v>75</v>
      </c>
      <c r="K16" s="37" t="s">
        <v>72</v>
      </c>
      <c r="L16" s="54">
        <v>270</v>
      </c>
      <c r="M16" s="56" t="s">
        <v>44</v>
      </c>
      <c r="N16" s="27" t="s">
        <v>35</v>
      </c>
      <c r="O16" s="16">
        <v>0.83</v>
      </c>
      <c r="P16" s="16"/>
      <c r="Q16" s="16"/>
      <c r="R16" s="58" t="s">
        <v>33</v>
      </c>
      <c r="S16" s="58" t="s">
        <v>41</v>
      </c>
    </row>
    <row r="17" spans="1:40" ht="244.2" customHeight="1" x14ac:dyDescent="0.3">
      <c r="A17" s="115"/>
      <c r="B17" s="117"/>
      <c r="C17" s="23"/>
      <c r="D17" s="64" t="s">
        <v>45</v>
      </c>
      <c r="E17" s="43" t="s">
        <v>38</v>
      </c>
      <c r="F17" s="33" t="s">
        <v>90</v>
      </c>
      <c r="G17" s="33" t="s">
        <v>31</v>
      </c>
      <c r="H17" s="33" t="s">
        <v>27</v>
      </c>
      <c r="I17" s="46" t="s">
        <v>88</v>
      </c>
      <c r="J17" s="46" t="s">
        <v>89</v>
      </c>
      <c r="K17" s="46">
        <v>1032</v>
      </c>
      <c r="L17" s="46">
        <v>1037</v>
      </c>
      <c r="M17" s="28" t="s">
        <v>49</v>
      </c>
      <c r="N17" s="27" t="s">
        <v>35</v>
      </c>
      <c r="O17" s="16">
        <v>1.72</v>
      </c>
      <c r="P17" s="16"/>
      <c r="Q17" s="16"/>
      <c r="R17" s="20" t="s">
        <v>33</v>
      </c>
      <c r="S17" s="20" t="s">
        <v>41</v>
      </c>
    </row>
    <row r="18" spans="1:40" ht="144" x14ac:dyDescent="0.3">
      <c r="A18" s="115"/>
      <c r="B18" s="117"/>
      <c r="C18" s="23"/>
      <c r="D18" s="44" t="s">
        <v>61</v>
      </c>
      <c r="E18" s="44" t="s">
        <v>39</v>
      </c>
      <c r="F18" s="44" t="s">
        <v>82</v>
      </c>
      <c r="G18" s="44" t="s">
        <v>31</v>
      </c>
      <c r="H18" s="44" t="s">
        <v>27</v>
      </c>
      <c r="I18" s="47">
        <v>0</v>
      </c>
      <c r="J18" s="47" t="s">
        <v>74</v>
      </c>
      <c r="K18" s="47">
        <v>372</v>
      </c>
      <c r="L18" s="48">
        <v>372</v>
      </c>
      <c r="M18" s="44" t="s">
        <v>49</v>
      </c>
      <c r="N18" s="44" t="s">
        <v>35</v>
      </c>
      <c r="O18" s="44">
        <v>0.62</v>
      </c>
      <c r="P18" s="16"/>
      <c r="Q18" s="16"/>
      <c r="R18" s="58" t="s">
        <v>33</v>
      </c>
      <c r="S18" s="58" t="s">
        <v>41</v>
      </c>
    </row>
    <row r="19" spans="1:40" ht="227.4" customHeight="1" x14ac:dyDescent="0.3">
      <c r="A19" s="115"/>
      <c r="B19" s="117"/>
    </row>
    <row r="20" spans="1:40" ht="21" customHeight="1" x14ac:dyDescent="0.3">
      <c r="A20" s="115"/>
      <c r="B20" s="118"/>
      <c r="C20" s="119" t="s">
        <v>40</v>
      </c>
      <c r="D20" s="120"/>
      <c r="E20" s="120"/>
      <c r="F20" s="120"/>
      <c r="G20" s="120"/>
      <c r="H20" s="121"/>
      <c r="I20" s="12"/>
      <c r="J20" s="12"/>
      <c r="K20" s="12"/>
      <c r="L20" s="12"/>
      <c r="M20" s="11"/>
      <c r="N20" s="9"/>
      <c r="O20" s="45"/>
      <c r="P20" s="45"/>
      <c r="Q20" s="45"/>
      <c r="R20" s="45"/>
      <c r="S20" s="10"/>
    </row>
    <row r="21" spans="1:40" ht="20.399999999999999" customHeight="1" x14ac:dyDescent="0.3">
      <c r="A21" s="115"/>
      <c r="B21" s="128"/>
      <c r="C21" s="23"/>
      <c r="D21" s="29"/>
      <c r="E21" s="29"/>
      <c r="F21" s="23"/>
      <c r="G21" s="30"/>
      <c r="H21" s="30"/>
      <c r="I21" s="31"/>
      <c r="J21" s="31"/>
      <c r="K21" s="31"/>
      <c r="L21" s="24"/>
      <c r="M21" s="32"/>
      <c r="N21" s="33"/>
      <c r="O21" s="17"/>
      <c r="P21" s="17"/>
      <c r="Q21" s="17"/>
      <c r="R21" s="22"/>
      <c r="S21" s="22"/>
    </row>
    <row r="22" spans="1:40" s="1" customFormat="1" ht="12.75" customHeight="1" x14ac:dyDescent="0.3">
      <c r="A22" s="115"/>
      <c r="B22" s="129"/>
      <c r="C22" s="122"/>
      <c r="D22" s="123"/>
      <c r="E22" s="123"/>
      <c r="F22" s="123"/>
      <c r="G22" s="123"/>
      <c r="H22" s="124"/>
      <c r="I22" s="13"/>
      <c r="J22" s="13"/>
      <c r="K22" s="13"/>
      <c r="L22" s="13"/>
      <c r="M22" s="122"/>
      <c r="N22" s="139"/>
      <c r="O22" s="139"/>
      <c r="P22" s="139"/>
      <c r="Q22" s="139"/>
      <c r="R22" s="139"/>
      <c r="S22" s="139"/>
      <c r="T22" s="2"/>
      <c r="U22" s="2"/>
      <c r="V22" s="2"/>
      <c r="W22" s="2"/>
      <c r="X22" s="2"/>
      <c r="Y22" s="2"/>
      <c r="Z22" s="2"/>
      <c r="AA22" s="2"/>
      <c r="AB22" s="2"/>
      <c r="AC22" s="2"/>
      <c r="AD22" s="2"/>
      <c r="AE22" s="2"/>
      <c r="AF22" s="2"/>
      <c r="AG22" s="2"/>
      <c r="AH22" s="2"/>
      <c r="AI22" s="2"/>
      <c r="AJ22" s="2"/>
      <c r="AK22" s="2"/>
      <c r="AL22" s="2"/>
      <c r="AM22" s="2"/>
      <c r="AN22" s="2"/>
    </row>
    <row r="23" spans="1:40" ht="34.5" customHeight="1" x14ac:dyDescent="0.3">
      <c r="A23" s="116"/>
      <c r="B23" s="125"/>
      <c r="C23" s="126"/>
      <c r="D23" s="126"/>
      <c r="E23" s="126"/>
      <c r="F23" s="126"/>
      <c r="G23" s="126"/>
      <c r="H23" s="127"/>
      <c r="I23" s="14"/>
      <c r="J23" s="14"/>
      <c r="K23" s="14"/>
      <c r="L23" s="14"/>
      <c r="M23" s="148"/>
      <c r="N23" s="139"/>
      <c r="O23" s="139"/>
      <c r="P23" s="139"/>
      <c r="Q23" s="139"/>
      <c r="R23" s="139"/>
      <c r="S23" s="139"/>
    </row>
    <row r="24" spans="1:40" ht="12.75" customHeight="1" x14ac:dyDescent="0.3">
      <c r="A24" s="115"/>
      <c r="B24" s="117"/>
      <c r="C24" s="23"/>
      <c r="D24" s="26"/>
      <c r="E24" s="26"/>
      <c r="F24" s="23"/>
      <c r="G24" s="23"/>
      <c r="H24" s="23"/>
      <c r="I24" s="24"/>
      <c r="J24" s="24"/>
      <c r="K24" s="24"/>
      <c r="L24" s="24"/>
      <c r="M24" s="25"/>
      <c r="N24" s="23"/>
      <c r="O24" s="18"/>
      <c r="P24" s="18"/>
      <c r="Q24" s="18"/>
      <c r="R24" s="20"/>
      <c r="S24" s="21"/>
    </row>
    <row r="25" spans="1:40" ht="24.75" customHeight="1" x14ac:dyDescent="0.3">
      <c r="A25" s="115"/>
      <c r="B25" s="118"/>
      <c r="C25" s="119"/>
      <c r="D25" s="120"/>
      <c r="E25" s="120"/>
      <c r="F25" s="120"/>
      <c r="G25" s="120"/>
      <c r="H25" s="121"/>
      <c r="I25" s="12"/>
      <c r="J25" s="12"/>
      <c r="K25" s="12"/>
      <c r="L25" s="12"/>
      <c r="M25" s="138"/>
      <c r="N25" s="139"/>
      <c r="O25" s="139"/>
      <c r="P25" s="139"/>
      <c r="Q25" s="139"/>
      <c r="R25" s="139"/>
      <c r="S25" s="139"/>
    </row>
    <row r="26" spans="1:40" ht="34.5" customHeight="1" x14ac:dyDescent="0.3">
      <c r="A26" s="115"/>
      <c r="B26" s="153"/>
      <c r="C26" s="23"/>
      <c r="D26" s="26"/>
      <c r="E26" s="26"/>
      <c r="F26" s="23"/>
      <c r="G26" s="23"/>
      <c r="H26" s="23"/>
      <c r="I26" s="24"/>
      <c r="J26" s="24"/>
      <c r="K26" s="24"/>
      <c r="L26" s="24"/>
      <c r="M26" s="25"/>
      <c r="N26" s="23"/>
      <c r="O26" s="19"/>
      <c r="P26" s="19"/>
      <c r="Q26" s="19"/>
      <c r="R26" s="20"/>
      <c r="S26" s="21"/>
    </row>
    <row r="27" spans="1:40" ht="12.75" customHeight="1" x14ac:dyDescent="0.3">
      <c r="A27" s="115"/>
      <c r="B27" s="117"/>
      <c r="C27" s="23"/>
      <c r="D27" s="26"/>
      <c r="E27" s="26"/>
      <c r="F27" s="23"/>
      <c r="G27" s="23"/>
      <c r="H27" s="23"/>
      <c r="I27" s="24"/>
      <c r="J27" s="24"/>
      <c r="K27" s="24"/>
      <c r="L27" s="24"/>
      <c r="M27" s="25"/>
      <c r="N27" s="23"/>
      <c r="O27" s="18"/>
      <c r="P27" s="18"/>
      <c r="Q27" s="18"/>
      <c r="R27" s="20"/>
      <c r="S27" s="21"/>
    </row>
    <row r="28" spans="1:40" ht="12.75" customHeight="1" x14ac:dyDescent="0.3">
      <c r="A28" s="115"/>
      <c r="B28" s="118"/>
      <c r="C28" s="119"/>
      <c r="D28" s="120"/>
      <c r="E28" s="120"/>
      <c r="F28" s="120"/>
      <c r="G28" s="120"/>
      <c r="H28" s="121"/>
      <c r="I28" s="12"/>
      <c r="J28" s="12"/>
      <c r="K28" s="12"/>
      <c r="L28" s="12"/>
      <c r="M28" s="138"/>
      <c r="N28" s="139"/>
      <c r="O28" s="139"/>
      <c r="P28" s="139"/>
      <c r="Q28" s="139"/>
      <c r="R28" s="139"/>
      <c r="S28" s="139"/>
    </row>
    <row r="29" spans="1:40" ht="12" customHeight="1" x14ac:dyDescent="0.3">
      <c r="A29" s="116"/>
      <c r="B29" s="125"/>
      <c r="C29" s="126"/>
      <c r="D29" s="126"/>
      <c r="E29" s="126"/>
      <c r="F29" s="126"/>
      <c r="G29" s="126"/>
      <c r="H29" s="127"/>
      <c r="I29" s="14"/>
      <c r="J29" s="14"/>
      <c r="K29" s="14"/>
      <c r="L29" s="14"/>
      <c r="M29" s="150"/>
      <c r="N29" s="139"/>
      <c r="O29" s="139"/>
      <c r="P29" s="139"/>
      <c r="Q29" s="139"/>
      <c r="R29" s="139"/>
      <c r="S29" s="139"/>
    </row>
    <row r="31" spans="1:40" ht="12" customHeight="1" x14ac:dyDescent="0.3">
      <c r="A31" s="151"/>
      <c r="B31" s="151"/>
      <c r="C31" s="151"/>
      <c r="D31" s="151"/>
    </row>
    <row r="33" spans="1:4" ht="12" customHeight="1" x14ac:dyDescent="0.3">
      <c r="A33" s="152"/>
      <c r="B33" s="152"/>
      <c r="C33" s="152"/>
      <c r="D33" s="152"/>
    </row>
    <row r="34" spans="1:4" ht="12" customHeight="1" x14ac:dyDescent="0.3">
      <c r="A34" s="149"/>
      <c r="B34" s="149"/>
      <c r="C34" s="149"/>
      <c r="D34" s="149"/>
    </row>
    <row r="36" spans="1:4" ht="12" customHeight="1" x14ac:dyDescent="0.3">
      <c r="A36" s="152"/>
      <c r="B36" s="152"/>
      <c r="C36" s="152"/>
      <c r="D36" s="152"/>
    </row>
    <row r="37" spans="1:4" ht="12" customHeight="1" x14ac:dyDescent="0.3">
      <c r="A37" s="149"/>
      <c r="B37" s="149"/>
      <c r="C37" s="149"/>
      <c r="D37" s="149"/>
    </row>
    <row r="39" spans="1:4" ht="12" customHeight="1" x14ac:dyDescent="0.3">
      <c r="A39" s="152"/>
      <c r="B39" s="152"/>
      <c r="C39" s="152"/>
      <c r="D39" s="152"/>
    </row>
    <row r="40" spans="1:4" ht="12" customHeight="1" x14ac:dyDescent="0.3">
      <c r="A40" s="149"/>
      <c r="B40" s="149"/>
      <c r="C40" s="149"/>
      <c r="D40" s="149"/>
    </row>
  </sheetData>
  <mergeCells count="46">
    <mergeCell ref="A40:D40"/>
    <mergeCell ref="B29:H29"/>
    <mergeCell ref="M29:S29"/>
    <mergeCell ref="A31:D31"/>
    <mergeCell ref="A33:D33"/>
    <mergeCell ref="A34:D34"/>
    <mergeCell ref="A36:D36"/>
    <mergeCell ref="A24:A29"/>
    <mergeCell ref="C28:H28"/>
    <mergeCell ref="M28:S28"/>
    <mergeCell ref="A37:D37"/>
    <mergeCell ref="A39:D39"/>
    <mergeCell ref="B26:B28"/>
    <mergeCell ref="B24:B25"/>
    <mergeCell ref="C25:H25"/>
    <mergeCell ref="R8:R9"/>
    <mergeCell ref="I7:L8"/>
    <mergeCell ref="M25:S25"/>
    <mergeCell ref="M7:Q7"/>
    <mergeCell ref="M8:M10"/>
    <mergeCell ref="Q8:Q10"/>
    <mergeCell ref="M22:S22"/>
    <mergeCell ref="M23:S23"/>
    <mergeCell ref="F7:F10"/>
    <mergeCell ref="A16:A23"/>
    <mergeCell ref="B16:B20"/>
    <mergeCell ref="C20:H20"/>
    <mergeCell ref="C22:H22"/>
    <mergeCell ref="B23:H23"/>
    <mergeCell ref="B21:B22"/>
    <mergeCell ref="P1:S1"/>
    <mergeCell ref="C2:S3"/>
    <mergeCell ref="A7:A10"/>
    <mergeCell ref="B7:B10"/>
    <mergeCell ref="C7:E8"/>
    <mergeCell ref="G7:G10"/>
    <mergeCell ref="H7:H10"/>
    <mergeCell ref="C9:C10"/>
    <mergeCell ref="D9:D10"/>
    <mergeCell ref="E9:E10"/>
    <mergeCell ref="N8:N10"/>
    <mergeCell ref="O8:O10"/>
    <mergeCell ref="P8:P10"/>
    <mergeCell ref="C4:M4"/>
    <mergeCell ref="R7:S7"/>
    <mergeCell ref="S8:S10"/>
  </mergeCells>
  <phoneticPr fontId="14" type="noConversion"/>
  <pageMargins left="0.70866141732283472" right="0.70866141732283472" top="0.74803149606299213" bottom="0.74803149606299213" header="0.31496062992125984" footer="0.31496062992125984"/>
  <pageSetup paperSize="8"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A97BC-87B5-4AD1-AEE4-64F1EB3FDC8B}">
  <dimension ref="A1:Q7"/>
  <sheetViews>
    <sheetView workbookViewId="0">
      <selection activeCell="I7" sqref="I7"/>
    </sheetView>
  </sheetViews>
  <sheetFormatPr defaultRowHeight="14.4" x14ac:dyDescent="0.3"/>
  <cols>
    <col min="2" max="2" width="16.88671875" customWidth="1"/>
    <col min="3" max="3" width="26.5546875" customWidth="1"/>
  </cols>
  <sheetData>
    <row r="1" spans="1:17" ht="14.4" customHeight="1" x14ac:dyDescent="0.3">
      <c r="A1" s="85" t="s">
        <v>4</v>
      </c>
      <c r="B1" s="86"/>
      <c r="C1" s="87"/>
      <c r="D1" s="113" t="s">
        <v>5</v>
      </c>
      <c r="E1" s="91" t="s">
        <v>6</v>
      </c>
      <c r="F1" s="91" t="s">
        <v>7</v>
      </c>
      <c r="G1" s="132" t="s">
        <v>8</v>
      </c>
      <c r="H1" s="133"/>
      <c r="I1" s="133"/>
      <c r="J1" s="134"/>
      <c r="K1" s="140" t="s">
        <v>9</v>
      </c>
      <c r="L1" s="141"/>
      <c r="M1" s="141"/>
      <c r="N1" s="141"/>
      <c r="O1" s="141"/>
      <c r="P1" s="108" t="s">
        <v>10</v>
      </c>
      <c r="Q1" s="109"/>
    </row>
    <row r="2" spans="1:17" x14ac:dyDescent="0.3">
      <c r="A2" s="88"/>
      <c r="B2" s="89"/>
      <c r="C2" s="90"/>
      <c r="D2" s="114"/>
      <c r="E2" s="92"/>
      <c r="F2" s="92"/>
      <c r="G2" s="135"/>
      <c r="H2" s="136"/>
      <c r="I2" s="136"/>
      <c r="J2" s="137"/>
      <c r="K2" s="142" t="s">
        <v>11</v>
      </c>
      <c r="L2" s="100" t="s">
        <v>12</v>
      </c>
      <c r="M2" s="103" t="s">
        <v>13</v>
      </c>
      <c r="N2" s="103" t="s">
        <v>14</v>
      </c>
      <c r="O2" s="145" t="s">
        <v>15</v>
      </c>
      <c r="P2" s="130" t="s">
        <v>16</v>
      </c>
      <c r="Q2" s="110" t="s">
        <v>17</v>
      </c>
    </row>
    <row r="3" spans="1:17" x14ac:dyDescent="0.3">
      <c r="A3" s="94" t="s">
        <v>18</v>
      </c>
      <c r="B3" s="96" t="s">
        <v>19</v>
      </c>
      <c r="C3" s="98" t="s">
        <v>20</v>
      </c>
      <c r="D3" s="104"/>
      <c r="E3" s="92"/>
      <c r="F3" s="92"/>
      <c r="G3" s="3" t="s">
        <v>21</v>
      </c>
      <c r="H3" s="3" t="s">
        <v>22</v>
      </c>
      <c r="I3" s="3" t="s">
        <v>23</v>
      </c>
      <c r="J3" s="4" t="s">
        <v>24</v>
      </c>
      <c r="K3" s="143"/>
      <c r="L3" s="101"/>
      <c r="M3" s="104"/>
      <c r="N3" s="104"/>
      <c r="O3" s="146"/>
      <c r="P3" s="131"/>
      <c r="Q3" s="111"/>
    </row>
    <row r="4" spans="1:17" ht="20.399999999999999" x14ac:dyDescent="0.3">
      <c r="A4" s="95"/>
      <c r="B4" s="97"/>
      <c r="C4" s="99"/>
      <c r="D4" s="105"/>
      <c r="E4" s="93"/>
      <c r="F4" s="93"/>
      <c r="G4" s="15" t="s">
        <v>25</v>
      </c>
      <c r="H4" s="15" t="s">
        <v>25</v>
      </c>
      <c r="I4" s="15" t="s">
        <v>25</v>
      </c>
      <c r="J4" s="15" t="s">
        <v>25</v>
      </c>
      <c r="K4" s="144"/>
      <c r="L4" s="102"/>
      <c r="M4" s="105"/>
      <c r="N4" s="105"/>
      <c r="O4" s="147"/>
      <c r="P4" s="5" t="s">
        <v>26</v>
      </c>
      <c r="Q4" s="112"/>
    </row>
    <row r="5" spans="1:17" x14ac:dyDescent="0.3">
      <c r="A5" s="7">
        <v>3</v>
      </c>
      <c r="B5" s="7">
        <v>4</v>
      </c>
      <c r="C5" s="7">
        <v>5</v>
      </c>
      <c r="D5" s="7">
        <v>6</v>
      </c>
      <c r="E5" s="7">
        <v>7</v>
      </c>
      <c r="F5" s="7">
        <v>8</v>
      </c>
      <c r="G5" s="7">
        <v>9</v>
      </c>
      <c r="H5" s="7">
        <v>10</v>
      </c>
      <c r="I5" s="7">
        <v>11</v>
      </c>
      <c r="J5" s="7">
        <v>12</v>
      </c>
      <c r="K5" s="6">
        <v>13</v>
      </c>
      <c r="L5" s="7">
        <v>14</v>
      </c>
      <c r="M5" s="7">
        <v>15</v>
      </c>
      <c r="N5" s="7">
        <v>16</v>
      </c>
      <c r="O5" s="7">
        <v>17</v>
      </c>
      <c r="P5" s="6">
        <v>18</v>
      </c>
      <c r="Q5" s="8">
        <v>19</v>
      </c>
    </row>
    <row r="6" spans="1:17" ht="84" x14ac:dyDescent="0.3">
      <c r="A6" s="23"/>
      <c r="B6" s="61" t="s">
        <v>28</v>
      </c>
      <c r="C6" s="42" t="s">
        <v>29</v>
      </c>
      <c r="D6" s="76" t="s">
        <v>30</v>
      </c>
      <c r="E6" s="40" t="s">
        <v>31</v>
      </c>
      <c r="F6" s="33" t="s">
        <v>27</v>
      </c>
      <c r="G6" s="46">
        <v>15</v>
      </c>
      <c r="H6" s="46">
        <v>350</v>
      </c>
      <c r="I6" s="36">
        <v>0</v>
      </c>
      <c r="J6" s="46">
        <f>G6+H6+I6</f>
        <v>365</v>
      </c>
      <c r="K6" s="28" t="s">
        <v>32</v>
      </c>
      <c r="L6" s="27" t="s">
        <v>83</v>
      </c>
      <c r="M6" s="16">
        <v>1</v>
      </c>
      <c r="N6" s="16"/>
      <c r="O6" s="16"/>
      <c r="P6" s="20" t="s">
        <v>33</v>
      </c>
      <c r="Q6" s="20" t="s">
        <v>34</v>
      </c>
    </row>
    <row r="7" spans="1:17" ht="173.4" x14ac:dyDescent="0.3">
      <c r="A7" s="39"/>
      <c r="B7" s="60" t="s">
        <v>58</v>
      </c>
      <c r="C7" s="38" t="s">
        <v>59</v>
      </c>
      <c r="D7" s="39" t="s">
        <v>85</v>
      </c>
      <c r="E7" s="55" t="s">
        <v>57</v>
      </c>
      <c r="F7" s="40" t="s">
        <v>27</v>
      </c>
      <c r="G7" s="54">
        <v>0</v>
      </c>
      <c r="H7" s="54">
        <v>0</v>
      </c>
      <c r="I7" s="54">
        <v>350</v>
      </c>
      <c r="J7" s="54">
        <v>350</v>
      </c>
      <c r="K7" s="56" t="s">
        <v>60</v>
      </c>
      <c r="L7" s="57" t="s">
        <v>83</v>
      </c>
      <c r="M7" s="16" t="s">
        <v>84</v>
      </c>
      <c r="N7" s="16"/>
      <c r="O7" s="16"/>
      <c r="P7" s="58" t="s">
        <v>54</v>
      </c>
      <c r="Q7" s="59" t="s">
        <v>41</v>
      </c>
    </row>
  </sheetData>
  <mergeCells count="17">
    <mergeCell ref="A1:C2"/>
    <mergeCell ref="D1:D4"/>
    <mergeCell ref="E1:E4"/>
    <mergeCell ref="F1:F4"/>
    <mergeCell ref="G1:J2"/>
    <mergeCell ref="A3:A4"/>
    <mergeCell ref="B3:B4"/>
    <mergeCell ref="C3:C4"/>
    <mergeCell ref="P1:Q1"/>
    <mergeCell ref="K2:K4"/>
    <mergeCell ref="L2:L4"/>
    <mergeCell ref="M2:M4"/>
    <mergeCell ref="N2:N4"/>
    <mergeCell ref="O2:O4"/>
    <mergeCell ref="P2:P3"/>
    <mergeCell ref="Q2:Q4"/>
    <mergeCell ref="K1:O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12E6-B723-4EC7-BABE-BF96588A5886}">
  <dimension ref="A1:Q8"/>
  <sheetViews>
    <sheetView workbookViewId="0">
      <selection activeCell="J7" sqref="J7"/>
    </sheetView>
  </sheetViews>
  <sheetFormatPr defaultRowHeight="14.4" x14ac:dyDescent="0.3"/>
  <cols>
    <col min="2" max="2" width="16" customWidth="1"/>
    <col min="3" max="3" width="21.33203125" customWidth="1"/>
  </cols>
  <sheetData>
    <row r="1" spans="1:17" x14ac:dyDescent="0.3">
      <c r="A1" s="85" t="s">
        <v>4</v>
      </c>
      <c r="B1" s="86"/>
      <c r="C1" s="87"/>
      <c r="D1" s="113" t="s">
        <v>5</v>
      </c>
      <c r="E1" s="91" t="s">
        <v>6</v>
      </c>
      <c r="F1" s="91" t="s">
        <v>7</v>
      </c>
      <c r="G1" s="132" t="s">
        <v>8</v>
      </c>
      <c r="H1" s="133"/>
      <c r="I1" s="133"/>
      <c r="J1" s="134"/>
      <c r="K1" s="140" t="s">
        <v>9</v>
      </c>
      <c r="L1" s="141"/>
      <c r="M1" s="141"/>
      <c r="N1" s="141"/>
      <c r="O1" s="141"/>
      <c r="P1" s="108" t="s">
        <v>10</v>
      </c>
      <c r="Q1" s="109"/>
    </row>
    <row r="2" spans="1:17" x14ac:dyDescent="0.3">
      <c r="A2" s="88"/>
      <c r="B2" s="89"/>
      <c r="C2" s="90"/>
      <c r="D2" s="114"/>
      <c r="E2" s="92"/>
      <c r="F2" s="92"/>
      <c r="G2" s="135"/>
      <c r="H2" s="136"/>
      <c r="I2" s="136"/>
      <c r="J2" s="137"/>
      <c r="K2" s="142" t="s">
        <v>11</v>
      </c>
      <c r="L2" s="100" t="s">
        <v>12</v>
      </c>
      <c r="M2" s="103" t="s">
        <v>13</v>
      </c>
      <c r="N2" s="103" t="s">
        <v>14</v>
      </c>
      <c r="O2" s="145" t="s">
        <v>15</v>
      </c>
      <c r="P2" s="130" t="s">
        <v>16</v>
      </c>
      <c r="Q2" s="110" t="s">
        <v>17</v>
      </c>
    </row>
    <row r="3" spans="1:17" x14ac:dyDescent="0.3">
      <c r="A3" s="94" t="s">
        <v>18</v>
      </c>
      <c r="B3" s="96" t="s">
        <v>19</v>
      </c>
      <c r="C3" s="98" t="s">
        <v>20</v>
      </c>
      <c r="D3" s="104"/>
      <c r="E3" s="92"/>
      <c r="F3" s="92"/>
      <c r="G3" s="3" t="s">
        <v>21</v>
      </c>
      <c r="H3" s="3" t="s">
        <v>22</v>
      </c>
      <c r="I3" s="3" t="s">
        <v>23</v>
      </c>
      <c r="J3" s="4" t="s">
        <v>24</v>
      </c>
      <c r="K3" s="143"/>
      <c r="L3" s="101"/>
      <c r="M3" s="104"/>
      <c r="N3" s="104"/>
      <c r="O3" s="146"/>
      <c r="P3" s="131"/>
      <c r="Q3" s="111"/>
    </row>
    <row r="4" spans="1:17" ht="20.399999999999999" x14ac:dyDescent="0.3">
      <c r="A4" s="95"/>
      <c r="B4" s="97"/>
      <c r="C4" s="99"/>
      <c r="D4" s="105"/>
      <c r="E4" s="93"/>
      <c r="F4" s="93"/>
      <c r="G4" s="15" t="s">
        <v>25</v>
      </c>
      <c r="H4" s="15" t="s">
        <v>25</v>
      </c>
      <c r="I4" s="15" t="s">
        <v>25</v>
      </c>
      <c r="J4" s="15" t="s">
        <v>25</v>
      </c>
      <c r="K4" s="144"/>
      <c r="L4" s="102"/>
      <c r="M4" s="105"/>
      <c r="N4" s="105"/>
      <c r="O4" s="147"/>
      <c r="P4" s="5" t="s">
        <v>26</v>
      </c>
      <c r="Q4" s="112"/>
    </row>
    <row r="5" spans="1:17" x14ac:dyDescent="0.3">
      <c r="A5" s="7">
        <v>3</v>
      </c>
      <c r="B5" s="7">
        <v>4</v>
      </c>
      <c r="C5" s="7">
        <v>5</v>
      </c>
      <c r="D5" s="7">
        <v>6</v>
      </c>
      <c r="E5" s="7">
        <v>7</v>
      </c>
      <c r="F5" s="7">
        <v>8</v>
      </c>
      <c r="G5" s="7">
        <v>9</v>
      </c>
      <c r="H5" s="7">
        <v>10</v>
      </c>
      <c r="I5" s="7">
        <v>11</v>
      </c>
      <c r="J5" s="7">
        <v>12</v>
      </c>
      <c r="K5" s="6">
        <v>13</v>
      </c>
      <c r="L5" s="7">
        <v>14</v>
      </c>
      <c r="M5" s="7">
        <v>15</v>
      </c>
      <c r="N5" s="7">
        <v>16</v>
      </c>
      <c r="O5" s="7">
        <v>17</v>
      </c>
      <c r="P5" s="6">
        <v>18</v>
      </c>
      <c r="Q5" s="8">
        <v>19</v>
      </c>
    </row>
    <row r="6" spans="1:17" ht="163.19999999999999" x14ac:dyDescent="0.3">
      <c r="A6" s="39"/>
      <c r="B6" s="60" t="s">
        <v>55</v>
      </c>
      <c r="C6" s="38" t="s">
        <v>56</v>
      </c>
      <c r="D6" s="39" t="s">
        <v>81</v>
      </c>
      <c r="E6" s="63" t="s">
        <v>57</v>
      </c>
      <c r="F6" s="40" t="s">
        <v>27</v>
      </c>
      <c r="G6" s="37" t="s">
        <v>79</v>
      </c>
      <c r="H6" s="54">
        <v>0</v>
      </c>
      <c r="I6" s="54">
        <v>0</v>
      </c>
      <c r="J6" s="54">
        <v>150</v>
      </c>
      <c r="K6" s="56" t="s">
        <v>53</v>
      </c>
      <c r="L6" s="57" t="s">
        <v>35</v>
      </c>
      <c r="M6" s="16">
        <v>0.73499999999999999</v>
      </c>
      <c r="N6" s="16"/>
      <c r="O6" s="16"/>
      <c r="P6" s="58" t="s">
        <v>54</v>
      </c>
      <c r="Q6" s="59" t="s">
        <v>41</v>
      </c>
    </row>
    <row r="7" spans="1:17" ht="69" x14ac:dyDescent="0.3">
      <c r="A7" s="39"/>
      <c r="B7" s="65" t="s">
        <v>47</v>
      </c>
      <c r="C7" s="44" t="s">
        <v>48</v>
      </c>
      <c r="D7" s="44" t="s">
        <v>80</v>
      </c>
      <c r="E7" s="44" t="s">
        <v>31</v>
      </c>
      <c r="F7" s="44" t="s">
        <v>27</v>
      </c>
      <c r="G7" s="47">
        <v>25</v>
      </c>
      <c r="H7" s="47">
        <v>110</v>
      </c>
      <c r="I7" s="47">
        <v>110</v>
      </c>
      <c r="J7" s="47">
        <v>245</v>
      </c>
      <c r="K7" s="44" t="s">
        <v>50</v>
      </c>
      <c r="L7" s="44" t="s">
        <v>35</v>
      </c>
      <c r="M7" s="44">
        <v>1.84</v>
      </c>
      <c r="N7" s="44"/>
      <c r="O7" s="44"/>
      <c r="P7" s="44" t="s">
        <v>33</v>
      </c>
      <c r="Q7" s="44" t="s">
        <v>41</v>
      </c>
    </row>
    <row r="8" spans="1:17" ht="158.4" x14ac:dyDescent="0.3">
      <c r="A8" s="67"/>
      <c r="B8" s="66" t="s">
        <v>62</v>
      </c>
      <c r="C8" s="68" t="s">
        <v>63</v>
      </c>
      <c r="D8" s="74" t="s">
        <v>64</v>
      </c>
      <c r="E8" s="67" t="s">
        <v>31</v>
      </c>
      <c r="F8" s="72" t="s">
        <v>27</v>
      </c>
      <c r="G8" s="71" t="s">
        <v>78</v>
      </c>
      <c r="H8" s="67">
        <v>0</v>
      </c>
      <c r="I8" s="67">
        <v>0</v>
      </c>
      <c r="J8" s="73">
        <v>100</v>
      </c>
      <c r="K8" s="74" t="s">
        <v>50</v>
      </c>
      <c r="L8" s="75" t="s">
        <v>35</v>
      </c>
      <c r="M8" s="75">
        <v>0.4</v>
      </c>
      <c r="N8" s="75"/>
      <c r="O8" s="75"/>
      <c r="P8" s="74" t="s">
        <v>54</v>
      </c>
      <c r="Q8" s="74" t="s">
        <v>41</v>
      </c>
    </row>
  </sheetData>
  <mergeCells count="17">
    <mergeCell ref="A1:C2"/>
    <mergeCell ref="D1:D4"/>
    <mergeCell ref="E1:E4"/>
    <mergeCell ref="F1:F4"/>
    <mergeCell ref="G1:J2"/>
    <mergeCell ref="A3:A4"/>
    <mergeCell ref="B3:B4"/>
    <mergeCell ref="C3:C4"/>
    <mergeCell ref="P1:Q1"/>
    <mergeCell ref="K2:K4"/>
    <mergeCell ref="L2:L4"/>
    <mergeCell ref="M2:M4"/>
    <mergeCell ref="N2:N4"/>
    <mergeCell ref="O2:O4"/>
    <mergeCell ref="P2:P3"/>
    <mergeCell ref="Q2:Q4"/>
    <mergeCell ref="K1:O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8D7E6AC6EBAC64E86EB1E5AE092BFA9" ma:contentTypeVersion="4" ma:contentTypeDescription="Kurkite naują dokumentą." ma:contentTypeScope="" ma:versionID="d4d41bd2cc54dc0db73dfe4e52ffddb5">
  <xsd:schema xmlns:xsd="http://www.w3.org/2001/XMLSchema" xmlns:xs="http://www.w3.org/2001/XMLSchema" xmlns:p="http://schemas.microsoft.com/office/2006/metadata/properties" xmlns:ns3="bac1d4b8-a128-4d1e-9b8d-3168b62960a3" targetNamespace="http://schemas.microsoft.com/office/2006/metadata/properties" ma:root="true" ma:fieldsID="d0293e7f0d071d8beee7f27c05f97b0c" ns3:_="">
    <xsd:import namespace="bac1d4b8-a128-4d1e-9b8d-3168b62960a3"/>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c1d4b8-a128-4d1e-9b8d-3168b62960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2485B6-7684-407A-8374-742138A81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c1d4b8-a128-4d1e-9b8d-3168b62960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F7B8A1-9955-49CA-BC9D-D2D3D7C49568}">
  <ds:schemaRefs>
    <ds:schemaRef ds:uri="http://schemas.microsoft.com/sharepoint/v3/contenttype/forms"/>
  </ds:schemaRefs>
</ds:datastoreItem>
</file>

<file path=customXml/itemProps3.xml><?xml version="1.0" encoding="utf-8"?>
<ds:datastoreItem xmlns:ds="http://schemas.openxmlformats.org/officeDocument/2006/customXml" ds:itemID="{A708565B-1BF4-4032-96C7-38169FAB348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Asfaltavimas, šaligatvis, takai</vt:lpstr>
      <vt:lpstr>Skverai, poilsio zonos</vt:lpstr>
      <vt:lpstr>Apšvietimas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Lucija Jakubovska</dc:creator>
  <cp:keywords/>
  <dc:description/>
  <cp:lastModifiedBy>Lucija Jakubovska</cp:lastModifiedBy>
  <cp:revision/>
  <dcterms:created xsi:type="dcterms:W3CDTF">2017-03-20T14:23:01Z</dcterms:created>
  <dcterms:modified xsi:type="dcterms:W3CDTF">2026-01-26T13:16:21Z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0x01010058D7E6AC6EBAC64E86EB1E5AE092BFA9</vt:lpwstr>
  </property>
</Properties>
</file>