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58" documentId="8_{15F982CE-CF27-4674-9C92-F853BDD6C4AF}" xr6:coauthVersionLast="47" xr6:coauthVersionMax="47" xr10:uidLastSave="{BB8C1762-665E-4B03-8EF7-2089E65023B5}"/>
  <bookViews>
    <workbookView xWindow="-108" yWindow="-108" windowWidth="23256" windowHeight="13896" xr2:uid="{00000000-000D-0000-FFFF-FFFF00000000}"/>
  </bookViews>
  <sheets>
    <sheet name="MVP forma (sen.)" sheetId="1" r:id="rId1"/>
  </sheets>
  <definedNames>
    <definedName name="_xlnm._FilterDatabase" localSheetId="0" hidden="1">'MVP forma (sen.)'!#REF!</definedName>
    <definedName name="_xlnm.Print_Area" localSheetId="0">'MVP forma (sen.)'!$A$1:$I$31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21" i="1" s="1"/>
  <c r="H22" i="1" s="1"/>
  <c r="H15" i="1"/>
  <c r="H16" i="1" s="1"/>
  <c r="H11" i="1"/>
  <c r="H12" i="1" s="1"/>
  <c r="H17" i="1" l="1"/>
</calcChain>
</file>

<file path=xl/sharedStrings.xml><?xml version="1.0" encoding="utf-8"?>
<sst xmlns="http://schemas.openxmlformats.org/spreadsheetml/2006/main" count="67" uniqueCount="62">
  <si>
    <t>Programa</t>
  </si>
  <si>
    <t>Tikslas</t>
  </si>
  <si>
    <t>Uždavinys</t>
  </si>
  <si>
    <t>Priemonė</t>
  </si>
  <si>
    <t>Trumpas priemonės aprašymas</t>
  </si>
  <si>
    <t>Finansavimo šaltinis</t>
  </si>
  <si>
    <t>Pastabos/problemos sprendimui</t>
  </si>
  <si>
    <t>kodas</t>
  </si>
  <si>
    <t>pavadinimas</t>
  </si>
  <si>
    <t>tūkst. Eur</t>
  </si>
  <si>
    <t>Patvirtinti 2026-tų m. asignavimai</t>
  </si>
  <si>
    <t>Infrastruktūros vystymo, aplinkos apsaugos ir tvarkymo programa - iš viso:</t>
  </si>
  <si>
    <t>003</t>
  </si>
  <si>
    <t>003.01</t>
  </si>
  <si>
    <t>Plėtoti rajono gyventojams patogią ir saugią susisiekimo sistemą - iš viso:</t>
  </si>
  <si>
    <t>003.01.03</t>
  </si>
  <si>
    <t>Apšviesti rajono gyvenviečių gatves ir plėsti gatvių apšvietimo tinklus - iš viso:</t>
  </si>
  <si>
    <t>Apšvietimo infrastruktūros  plėtra, rekonstrukcija, modernizavimas ir išlaikymas Vilniaus r.</t>
  </si>
  <si>
    <t>003.01.03.01</t>
  </si>
  <si>
    <t>5SB1</t>
  </si>
  <si>
    <t>003.02</t>
  </si>
  <si>
    <t>Užtikrinti gyventojams nepertraukiamą komunalinių paslaugų teikimą - iš viso:</t>
  </si>
  <si>
    <t>003.02.02</t>
  </si>
  <si>
    <t>003.02.02.02</t>
  </si>
  <si>
    <t>Atliekų tvarkymas, bešeimininkių šiukšlių surinkimas ir išvežimas seniūnijose</t>
  </si>
  <si>
    <t>Palaikyti rajone švarią aplinką - iš viso:</t>
  </si>
  <si>
    <t>003.02.02.03</t>
  </si>
  <si>
    <t>Seniūnijų teritorijų tvarkymas ir administravimas</t>
  </si>
  <si>
    <t>004</t>
  </si>
  <si>
    <t>Savivaldybės valdymo ir pagrindinių funkcijų vykdymo programa - iš viso:</t>
  </si>
  <si>
    <t>004.01</t>
  </si>
  <si>
    <t>004.01.01</t>
  </si>
  <si>
    <t>Sudaryti sąlygas Savivaldybės funkcijų vykdymui - iš viso:</t>
  </si>
  <si>
    <t>004.01.01.02</t>
  </si>
  <si>
    <t>Savivaldybės administracijos (įskaitant seniūnijas) darbo organizavimas</t>
  </si>
  <si>
    <t>5BI4</t>
  </si>
  <si>
    <t>Užtikrinti sklandų savivaldybės institucijų darbą - iš viso:</t>
  </si>
  <si>
    <r>
      <t xml:space="preserve">      VILNIAUS RAJONO SAVIVALDYBĖS ADMINISTRACIJOS NEMENČINĖS MIESTO</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</si>
  <si>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Gatvių apšvietimas</t>
  </si>
  <si>
    <t>Atliekų tvarkymas</t>
  </si>
  <si>
    <t>Komunalinio ūkio plėtra</t>
  </si>
  <si>
    <t>Institucijos valdymo išlaidos</t>
  </si>
  <si>
    <t>Biudžetinių įstaigų pajamos.</t>
  </si>
  <si>
    <t>KITOS VEIKLOS / NE SVP PRIEMONĖS</t>
  </si>
  <si>
    <t>Renginių/edukacijų organizavimas gyventojams</t>
  </si>
  <si>
    <t>Susitikimai su gyventojais dėl sukčiavimo atvejų; lankstinukų "Jei krizė arba karas" dalinimas</t>
  </si>
  <si>
    <t>Susitikimų su Vilniaus rajono PK pareigūnais organizavimas</t>
  </si>
  <si>
    <t>Sportinių renginių organizavimas miesto gyventojams</t>
  </si>
  <si>
    <t>Renginiai skirti organizuojant Nemenčinės miesto šventę</t>
  </si>
  <si>
    <t>Kalėdų eglutės įžiebimas</t>
  </si>
  <si>
    <t>Renginys skirtas gyventojams</t>
  </si>
  <si>
    <t>Pastovus gyventojų konsultavimas, dalyvavimas konferencijose/mokymose</t>
  </si>
  <si>
    <t>Atsakinėjimai į gyventojų užklausas, skundus, raštus</t>
  </si>
  <si>
    <t>Nepamatuojamas rezultatas</t>
  </si>
  <si>
    <t>Bendrų veiklų su Vilniaus rajono visuomenės sveikatos biuru organizavimas renginių metu: Kaziuko mugėje, Miesto šventėje</t>
  </si>
  <si>
    <t xml:space="preserve">Susitikimai su gyventojais, informuojant juos apie biuro veiklą  </t>
  </si>
  <si>
    <t>organizuoti bendras veiklas; vykdyti informacinės sklaidos priemones: skelbimai seniūnijos informacinėse lentose, interneto sveitainėje, soc. tinkluose</t>
  </si>
  <si>
    <t>Vilniaus rajono savivaldybės administracijos 
2026 metų veiklos plano
12 priedas</t>
  </si>
  <si>
    <t>Lėšos skirtos apmokėti už el. energijos suvartojimą, persiuntimo paslaugas, apšvietimo tinklo remontą ir priežiūrą</t>
  </si>
  <si>
    <t>Lėšos skirtos atliekų surinkimui, rūšiavimui, išvežimui, bešeimininkių atlikeų tvarkymui</t>
  </si>
  <si>
    <t>Lėšos skirtos kiemsargių, kapinių prižiūrėtojų, elektrikų darbo užmokesčiui; miesto infrastruktūros valymui, šlavimui, šienavimui, želdinių priežiūrai, remontams, infrastruktūros elementams (suolai, kelio ženklai, šiukšliadėžės) įsigyti, vaikų žaidimo aikštelių priežiūrai, įvairiems remontams. Medžių genėjimui, pjovimui, inventoriaus ir darbo priemonių įsigijimui. Turgaus administravimo išlaidoms padengti, kitų būtinų darbų atlikimui.</t>
  </si>
  <si>
    <t>Darbo užmokesčiui seniūnijos darbuotojams, reprezentacinėms išlaidoms, renginių organizavimui, ryšio, šildymo, vandens, interneto, GPS paslaugoms, transporto remontui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</si>
</sst>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Red]#,##0.00\ _€"/>
    <numFmt numFmtId="165" formatCode="#,##0.00;[Red]#,##0.00"/>
  </numFmts>
  <fonts count="23" x14ac:knownFonts="1">
    <font>
      <sz val="11"/>
      <color indexed="8"/>
      <name val="Calibri"/>
      <family val="2"/>
      <charset val="186"/>
    </font>
    <font>
      <sz val="9"/>
      <name val="Calibri"/>
      <family val="2"/>
    </font>
    <font>
      <sz val="8"/>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name val="Times New Roman"/>
      <family val="1"/>
    </font>
    <font>
      <sz val="9"/>
      <color theme="1"/>
      <name val="Times New Roman"/>
      <family val="1"/>
    </font>
    <font>
      <b/>
      <sz val="11"/>
      <name val="Times New Roman"/>
      <family val="1"/>
    </font>
    <font>
      <sz val="11"/>
      <name val="Times New Roman"/>
      <family val="1"/>
    </font>
    <font>
      <b/>
      <i/>
      <sz val="11"/>
      <name val="Times New Roman"/>
      <family val="1"/>
    </font>
    <font>
      <sz val="9"/>
      <color rgb="FFFF0000"/>
      <name val="Times New Roman"/>
      <family val="1"/>
    </font>
    <font>
      <b/>
      <sz val="9"/>
      <color rgb="FFFF0000"/>
      <name val="Times New Roman"/>
      <family val="1"/>
    </font>
    <font>
      <b/>
      <sz val="9"/>
      <color theme="1"/>
      <name val="Times New Roman"/>
      <family val="1"/>
    </font>
    <font>
      <sz val="8"/>
      <name val="Calibri"/>
      <family val="2"/>
      <charset val="186"/>
    </font>
    <font>
      <sz val="9"/>
      <name val="Times New Roman"/>
      <family val="1"/>
      <charset val="186"/>
    </font>
    <font>
      <b/>
      <sz val="10"/>
      <color theme="1"/>
      <name val="Times New Roman"/>
      <family val="1"/>
    </font>
    <font>
      <sz val="12"/>
      <color theme="1"/>
      <name val="Times New Roman"/>
      <family val="1"/>
      <charset val="186"/>
    </font>
    <font>
      <sz val="9"/>
      <color theme="1"/>
      <name val="Times New Roman"/>
      <family val="1"/>
      <charset val="186"/>
    </font>
    <font>
      <sz val="9"/>
      <color indexed="8"/>
      <name val="Times New Roman"/>
      <family val="1"/>
      <charset val="186"/>
    </font>
  </fonts>
  <fills count="12">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7BD3A7"/>
        <bgColor indexed="64"/>
      </patternFill>
    </fill>
  </fills>
  <borders count="14">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right/>
      <top/>
      <bottom style="thin">
        <color indexed="0"/>
      </bottom>
      <diagonal/>
    </border>
    <border>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7">
    <xf numFmtId="0" fontId="0" fillId="0" borderId="0"/>
    <xf numFmtId="0" fontId="1" fillId="0" borderId="0">
      <alignment vertical="top" wrapText="1"/>
    </xf>
    <xf numFmtId="0" fontId="4" fillId="2" borderId="1">
      <alignment horizontal="center" vertical="center" textRotation="90" wrapText="1"/>
    </xf>
    <xf numFmtId="0" fontId="6" fillId="5" borderId="3">
      <alignment horizontal="center" vertical="center" textRotation="90" wrapText="1"/>
    </xf>
    <xf numFmtId="0" fontId="8" fillId="0" borderId="4">
      <alignment horizontal="center" vertical="center" wrapText="1"/>
    </xf>
    <xf numFmtId="0" fontId="6" fillId="2" borderId="5">
      <alignment horizontal="center" vertical="center" wrapText="1"/>
    </xf>
    <xf numFmtId="0" fontId="6" fillId="5" borderId="6">
      <alignment horizontal="center" vertical="center" wrapText="1"/>
    </xf>
    <xf numFmtId="0" fontId="6" fillId="0" borderId="6">
      <alignment horizontal="center" vertical="center" wrapText="1"/>
    </xf>
    <xf numFmtId="0" fontId="6" fillId="0" borderId="6">
      <alignment horizontal="left" vertical="center" wrapText="1"/>
    </xf>
    <xf numFmtId="0" fontId="6" fillId="5" borderId="6">
      <alignment horizontal="right" vertical="center" wrapText="1"/>
    </xf>
    <xf numFmtId="0" fontId="4" fillId="5" borderId="6">
      <alignment horizontal="center" vertical="center" wrapText="1"/>
    </xf>
    <xf numFmtId="0" fontId="6" fillId="2" borderId="7">
      <alignment horizontal="right" vertical="center" wrapText="1"/>
    </xf>
    <xf numFmtId="0" fontId="4" fillId="2" borderId="7">
      <alignment horizontal="center" vertical="center" wrapText="1"/>
    </xf>
    <xf numFmtId="0" fontId="6" fillId="5" borderId="8">
      <alignment horizontal="center" vertical="center" wrapText="1"/>
    </xf>
    <xf numFmtId="0" fontId="1" fillId="0" borderId="0">
      <alignment horizontal="center" vertical="center" wrapText="1"/>
    </xf>
    <xf numFmtId="0" fontId="1" fillId="0" borderId="9">
      <alignment horizontal="center" vertical="center" wrapText="1"/>
    </xf>
    <xf numFmtId="0" fontId="6" fillId="0" borderId="10">
      <alignment horizontal="center" vertical="center" wrapText="1"/>
    </xf>
  </cellStyleXfs>
  <cellXfs count="82">
    <xf numFmtId="0" fontId="0" fillId="0" borderId="0" xfId="0"/>
    <xf numFmtId="0" fontId="2" fillId="0" borderId="0" xfId="1" applyFont="1" applyAlignment="1">
      <alignment horizontal="left" vertical="top" wrapText="1"/>
    </xf>
    <xf numFmtId="0" fontId="3" fillId="0" borderId="0" xfId="1" applyFont="1">
      <alignment vertical="top" wrapText="1"/>
    </xf>
    <xf numFmtId="0" fontId="7" fillId="3" borderId="2" xfId="0" applyFont="1" applyFill="1" applyBorder="1" applyAlignment="1">
      <alignment horizontal="center" vertical="center" wrapText="1"/>
    </xf>
    <xf numFmtId="165" fontId="2" fillId="0" borderId="0" xfId="1" applyNumberFormat="1" applyFont="1" applyAlignment="1">
      <alignment horizontal="left" vertical="top" wrapText="1"/>
    </xf>
    <xf numFmtId="0" fontId="3" fillId="6" borderId="2" xfId="9" applyFont="1" applyFill="1" applyBorder="1" applyAlignment="1">
      <alignment horizontal="right" vertical="top" wrapText="1"/>
    </xf>
    <xf numFmtId="164" fontId="3" fillId="6" borderId="2" xfId="10" applyNumberFormat="1" applyFont="1" applyFill="1" applyBorder="1" applyAlignment="1" applyProtection="1">
      <alignment horizontal="left" vertical="top" wrapText="1"/>
      <protection locked="0"/>
    </xf>
    <xf numFmtId="0" fontId="9" fillId="8" borderId="2" xfId="7" applyFont="1" applyFill="1" applyBorder="1" applyAlignment="1">
      <alignment horizontal="left" vertical="center" wrapText="1"/>
    </xf>
    <xf numFmtId="0" fontId="9" fillId="8" borderId="2" xfId="8" applyFont="1" applyFill="1" applyBorder="1">
      <alignment horizontal="left" vertical="center" wrapText="1"/>
    </xf>
    <xf numFmtId="0" fontId="3" fillId="4" borderId="2" xfId="11" applyFont="1" applyFill="1" applyBorder="1" applyAlignment="1">
      <alignment horizontal="right" vertical="top" wrapText="1"/>
    </xf>
    <xf numFmtId="164" fontId="3" fillId="4" borderId="2" xfId="12" applyNumberFormat="1" applyFont="1" applyFill="1" applyBorder="1" applyAlignment="1">
      <alignment horizontal="center" vertical="top" wrapText="1"/>
    </xf>
    <xf numFmtId="164" fontId="3" fillId="6" borderId="2" xfId="13" applyNumberFormat="1" applyFont="1" applyFill="1" applyBorder="1" applyAlignment="1" applyProtection="1">
      <alignment horizontal="left" vertical="top" wrapText="1"/>
      <protection locked="0"/>
    </xf>
    <xf numFmtId="0" fontId="9" fillId="3" borderId="2" xfId="1" applyFont="1" applyFill="1" applyBorder="1" applyAlignment="1">
      <alignment horizontal="left" vertical="top" wrapText="1"/>
    </xf>
    <xf numFmtId="0" fontId="3" fillId="3" borderId="2" xfId="1" applyFont="1" applyFill="1" applyBorder="1" applyAlignment="1">
      <alignment horizontal="right" vertical="top" wrapText="1"/>
    </xf>
    <xf numFmtId="165" fontId="3" fillId="3" borderId="2" xfId="1" applyNumberFormat="1" applyFont="1" applyFill="1" applyBorder="1" applyAlignment="1">
      <alignment horizontal="center" vertical="top" wrapText="1"/>
    </xf>
    <xf numFmtId="165" fontId="9" fillId="8" borderId="2" xfId="1" applyNumberFormat="1" applyFont="1" applyFill="1" applyBorder="1" applyAlignment="1">
      <alignment horizontal="left" vertical="center" wrapText="1"/>
    </xf>
    <xf numFmtId="0" fontId="14" fillId="8" borderId="2" xfId="8" applyFont="1" applyFill="1" applyBorder="1">
      <alignment horizontal="left" vertical="center" wrapText="1"/>
    </xf>
    <xf numFmtId="0" fontId="15" fillId="6" borderId="2" xfId="9" applyFont="1" applyFill="1" applyBorder="1" applyAlignment="1">
      <alignment horizontal="right" vertical="top" wrapText="1"/>
    </xf>
    <xf numFmtId="164" fontId="15" fillId="6" borderId="2" xfId="10" applyNumberFormat="1" applyFont="1" applyFill="1" applyBorder="1" applyAlignment="1" applyProtection="1">
      <alignment horizontal="left" vertical="top" wrapText="1"/>
      <protection locked="0"/>
    </xf>
    <xf numFmtId="0" fontId="15" fillId="4" borderId="2" xfId="11" applyFont="1" applyFill="1" applyBorder="1" applyAlignment="1">
      <alignment horizontal="right" vertical="top" wrapText="1"/>
    </xf>
    <xf numFmtId="164" fontId="15" fillId="4" borderId="2" xfId="12" applyNumberFormat="1" applyFont="1" applyFill="1" applyBorder="1" applyAlignment="1">
      <alignment horizontal="center" vertical="top" wrapText="1"/>
    </xf>
    <xf numFmtId="0" fontId="14" fillId="3" borderId="2" xfId="1" applyFont="1" applyFill="1" applyBorder="1" applyAlignment="1">
      <alignment horizontal="left" vertical="top" wrapText="1"/>
    </xf>
    <xf numFmtId="0" fontId="15" fillId="3" borderId="2" xfId="1" applyFont="1" applyFill="1" applyBorder="1" applyAlignment="1">
      <alignment horizontal="right" vertical="top" wrapText="1"/>
    </xf>
    <xf numFmtId="165" fontId="15" fillId="3" borderId="2" xfId="1" applyNumberFormat="1" applyFont="1" applyFill="1" applyBorder="1" applyAlignment="1">
      <alignment horizontal="center" vertical="top" wrapText="1"/>
    </xf>
    <xf numFmtId="0" fontId="10" fillId="8" borderId="2" xfId="8" applyFont="1" applyFill="1" applyBorder="1" applyAlignment="1">
      <alignment horizontal="left" vertical="top" wrapText="1"/>
    </xf>
    <xf numFmtId="0" fontId="10" fillId="8" borderId="2" xfId="8" applyFont="1" applyFill="1" applyBorder="1">
      <alignment horizontal="left" vertical="center" wrapText="1"/>
    </xf>
    <xf numFmtId="0" fontId="10" fillId="8" borderId="2" xfId="7" applyFont="1" applyFill="1" applyBorder="1" applyAlignment="1">
      <alignment horizontal="left" vertical="center" wrapText="1"/>
    </xf>
    <xf numFmtId="165" fontId="10" fillId="8" borderId="2" xfId="1" applyNumberFormat="1" applyFont="1" applyFill="1" applyBorder="1" applyAlignment="1">
      <alignment horizontal="left" vertical="center" wrapText="1"/>
    </xf>
    <xf numFmtId="0" fontId="2" fillId="0" borderId="0" xfId="1" applyFont="1" applyAlignment="1">
      <alignment horizontal="left" vertical="center" wrapText="1"/>
    </xf>
    <xf numFmtId="0" fontId="3" fillId="0" borderId="0" xfId="1" applyFont="1" applyAlignment="1">
      <alignment horizontal="left" vertical="center" wrapText="1"/>
    </xf>
    <xf numFmtId="0" fontId="3" fillId="6" borderId="2" xfId="9" applyFont="1" applyFill="1" applyBorder="1" applyAlignment="1">
      <alignment horizontal="left" vertical="center" wrapText="1"/>
    </xf>
    <xf numFmtId="0" fontId="3" fillId="4" borderId="2" xfId="11" applyFont="1" applyFill="1" applyBorder="1" applyAlignment="1">
      <alignment horizontal="left" vertical="center" wrapText="1"/>
    </xf>
    <xf numFmtId="0" fontId="3" fillId="3" borderId="2" xfId="1" applyFont="1" applyFill="1" applyBorder="1" applyAlignment="1">
      <alignment horizontal="left" vertical="center" wrapText="1"/>
    </xf>
    <xf numFmtId="0" fontId="18" fillId="8" borderId="2" xfId="8" applyFont="1" applyFill="1" applyBorder="1">
      <alignment horizontal="left" vertical="center" wrapText="1"/>
    </xf>
    <xf numFmtId="0" fontId="15" fillId="6" borderId="2" xfId="9" applyFont="1" applyFill="1" applyBorder="1" applyAlignment="1">
      <alignment horizontal="left" vertical="center" wrapText="1"/>
    </xf>
    <xf numFmtId="0" fontId="15" fillId="4" borderId="2" xfId="11" applyFont="1" applyFill="1" applyBorder="1" applyAlignment="1">
      <alignment horizontal="left" vertical="center" wrapText="1"/>
    </xf>
    <xf numFmtId="0" fontId="15" fillId="3" borderId="2" xfId="1" applyFont="1" applyFill="1" applyBorder="1" applyAlignment="1">
      <alignment horizontal="left" vertical="center" wrapText="1"/>
    </xf>
    <xf numFmtId="0" fontId="10" fillId="8" borderId="2" xfId="0" applyFont="1" applyFill="1" applyBorder="1" applyAlignment="1">
      <alignment horizontal="center" vertical="center"/>
    </xf>
    <xf numFmtId="0" fontId="10" fillId="8" borderId="2" xfId="0" applyFont="1" applyFill="1" applyBorder="1" applyAlignment="1">
      <alignment horizontal="center" vertical="center" wrapText="1"/>
    </xf>
    <xf numFmtId="14" fontId="10" fillId="8" borderId="2" xfId="0" applyNumberFormat="1" applyFont="1" applyFill="1" applyBorder="1" applyAlignment="1">
      <alignment horizontal="center" vertical="center" wrapText="1"/>
    </xf>
    <xf numFmtId="0" fontId="10" fillId="6" borderId="2" xfId="0" applyFont="1" applyFill="1" applyBorder="1" applyAlignment="1">
      <alignment horizontal="center" vertical="center"/>
    </xf>
    <xf numFmtId="0" fontId="22" fillId="0" borderId="0" xfId="0" applyFont="1" applyAlignment="1">
      <alignment vertical="center" wrapText="1"/>
    </xf>
    <xf numFmtId="0" fontId="9" fillId="7" borderId="2" xfId="4" applyFont="1" applyFill="1" applyBorder="1" applyAlignment="1">
      <alignment horizontal="center" vertical="top" wrapText="1"/>
    </xf>
    <xf numFmtId="0" fontId="9" fillId="7" borderId="2" xfId="4" applyFont="1" applyFill="1" applyBorder="1">
      <alignment horizontal="center" vertical="center" wrapText="1"/>
    </xf>
    <xf numFmtId="164" fontId="10" fillId="8" borderId="2" xfId="7" applyNumberFormat="1" applyFont="1" applyFill="1" applyBorder="1" applyAlignment="1">
      <alignment horizontal="right" vertical="center" wrapText="1"/>
    </xf>
    <xf numFmtId="164" fontId="16" fillId="6" borderId="2" xfId="10" applyNumberFormat="1" applyFont="1" applyFill="1" applyBorder="1" applyAlignment="1">
      <alignment horizontal="right" vertical="top" wrapText="1"/>
    </xf>
    <xf numFmtId="164" fontId="16" fillId="4" borderId="2" xfId="12" applyNumberFormat="1" applyFont="1" applyFill="1" applyBorder="1" applyAlignment="1">
      <alignment horizontal="right" vertical="top" wrapText="1"/>
    </xf>
    <xf numFmtId="164" fontId="16" fillId="6" borderId="2" xfId="13" applyNumberFormat="1" applyFont="1" applyFill="1" applyBorder="1" applyAlignment="1">
      <alignment horizontal="right" vertical="top" wrapText="1"/>
    </xf>
    <xf numFmtId="165" fontId="3" fillId="3" borderId="2" xfId="1" applyNumberFormat="1" applyFont="1" applyFill="1" applyBorder="1" applyAlignment="1">
      <alignment horizontal="right" vertical="top" wrapText="1"/>
    </xf>
    <xf numFmtId="164" fontId="10" fillId="8" borderId="2" xfId="0" applyNumberFormat="1" applyFont="1" applyFill="1" applyBorder="1" applyAlignment="1">
      <alignment horizontal="right" vertical="center" wrapText="1"/>
    </xf>
    <xf numFmtId="165" fontId="16" fillId="3" borderId="2" xfId="1" applyNumberFormat="1" applyFont="1" applyFill="1" applyBorder="1" applyAlignment="1">
      <alignment horizontal="right" vertical="top" wrapText="1"/>
    </xf>
    <xf numFmtId="0" fontId="10" fillId="8" borderId="2" xfId="0" applyFont="1" applyFill="1" applyBorder="1" applyAlignment="1">
      <alignment horizontal="left" vertical="center" wrapText="1"/>
    </xf>
    <xf numFmtId="164" fontId="16" fillId="4" borderId="2" xfId="12" applyNumberFormat="1" applyFont="1" applyFill="1" applyBorder="1" applyAlignment="1">
      <alignment horizontal="right" vertical="center" wrapText="1"/>
    </xf>
    <xf numFmtId="0" fontId="16" fillId="3" borderId="2" xfId="1" applyFont="1" applyFill="1" applyBorder="1" applyAlignment="1">
      <alignment horizontal="right" vertical="top" wrapText="1"/>
    </xf>
    <xf numFmtId="49" fontId="10" fillId="3" borderId="2" xfId="5" applyNumberFormat="1" applyFont="1" applyFill="1" applyBorder="1">
      <alignment horizontal="center" vertical="center" wrapText="1"/>
    </xf>
    <xf numFmtId="0" fontId="10" fillId="4" borderId="2" xfId="5" applyFont="1" applyFill="1" applyBorder="1" applyAlignment="1">
      <alignment horizontal="left" vertical="center" wrapText="1"/>
    </xf>
    <xf numFmtId="0" fontId="10" fillId="6" borderId="2" xfId="6" applyFont="1" applyFill="1" applyBorder="1" applyAlignment="1">
      <alignment horizontal="left" vertical="center" wrapText="1"/>
    </xf>
    <xf numFmtId="0" fontId="16" fillId="6" borderId="2" xfId="9" applyFont="1" applyFill="1" applyBorder="1" applyAlignment="1">
      <alignment horizontal="right" vertical="top" wrapText="1"/>
    </xf>
    <xf numFmtId="0" fontId="16" fillId="4" borderId="2" xfId="11" applyFont="1" applyFill="1" applyBorder="1" applyAlignment="1">
      <alignment horizontal="right" vertical="top" wrapText="1"/>
    </xf>
    <xf numFmtId="0" fontId="3" fillId="4" borderId="2" xfId="11" applyFont="1" applyFill="1" applyBorder="1" applyAlignment="1">
      <alignment horizontal="right" vertical="top" wrapText="1"/>
    </xf>
    <xf numFmtId="0" fontId="3" fillId="3" borderId="2" xfId="1" applyFont="1" applyFill="1" applyBorder="1" applyAlignment="1">
      <alignment horizontal="right" vertical="top" wrapText="1"/>
    </xf>
    <xf numFmtId="49" fontId="9" fillId="3" borderId="2" xfId="5" applyNumberFormat="1" applyFont="1" applyFill="1" applyBorder="1">
      <alignment horizontal="center" vertical="center" wrapText="1"/>
    </xf>
    <xf numFmtId="0" fontId="9" fillId="4" borderId="2" xfId="5" applyFont="1" applyFill="1" applyBorder="1" applyAlignment="1">
      <alignment horizontal="left" vertical="center" wrapText="1"/>
    </xf>
    <xf numFmtId="0" fontId="9" fillId="6" borderId="2" xfId="6" applyFont="1" applyFill="1" applyBorder="1" applyAlignment="1">
      <alignment horizontal="left" vertical="center" wrapText="1"/>
    </xf>
    <xf numFmtId="0" fontId="3" fillId="6" borderId="2" xfId="9" applyFont="1" applyFill="1" applyBorder="1" applyAlignment="1">
      <alignment horizontal="right" vertical="top" wrapText="1"/>
    </xf>
    <xf numFmtId="0" fontId="11" fillId="0" borderId="0" xfId="1" applyFont="1" applyAlignment="1">
      <alignment horizontal="center" vertical="top" wrapText="1"/>
    </xf>
    <xf numFmtId="0" fontId="12" fillId="0" borderId="0" xfId="1" applyFont="1" applyAlignment="1">
      <alignment horizontal="center" vertical="top" wrapText="1"/>
    </xf>
    <xf numFmtId="0" fontId="5" fillId="3" borderId="2"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6" borderId="2" xfId="3" applyFont="1" applyFill="1" applyBorder="1" applyAlignment="1">
      <alignment horizontal="center" vertical="center" wrapText="1"/>
    </xf>
    <xf numFmtId="0" fontId="7" fillId="3" borderId="2" xfId="0" applyFont="1" applyFill="1" applyBorder="1" applyAlignment="1">
      <alignment horizontal="center" vertical="center" wrapText="1"/>
    </xf>
    <xf numFmtId="0" fontId="19" fillId="9" borderId="2" xfId="0" applyFont="1" applyFill="1" applyBorder="1" applyAlignment="1">
      <alignment horizontal="center" vertical="center"/>
    </xf>
    <xf numFmtId="0" fontId="20" fillId="11" borderId="11" xfId="0" applyFont="1" applyFill="1" applyBorder="1" applyAlignment="1">
      <alignment horizontal="center"/>
    </xf>
    <xf numFmtId="0" fontId="20" fillId="11" borderId="12" xfId="0" applyFont="1" applyFill="1" applyBorder="1" applyAlignment="1">
      <alignment horizontal="center"/>
    </xf>
    <xf numFmtId="0" fontId="20" fillId="11" borderId="13" xfId="0" applyFont="1" applyFill="1" applyBorder="1" applyAlignment="1">
      <alignment horizontal="center"/>
    </xf>
    <xf numFmtId="0" fontId="10" fillId="10" borderId="11" xfId="0" applyFont="1" applyFill="1" applyBorder="1" applyAlignment="1">
      <alignment horizontal="center" vertical="center"/>
    </xf>
    <xf numFmtId="0" fontId="10" fillId="10" borderId="12" xfId="0" applyFont="1" applyFill="1" applyBorder="1" applyAlignment="1">
      <alignment horizontal="center" vertical="center"/>
    </xf>
    <xf numFmtId="0" fontId="10" fillId="10" borderId="13" xfId="0" applyFont="1" applyFill="1" applyBorder="1" applyAlignment="1">
      <alignment horizontal="center" vertical="center"/>
    </xf>
    <xf numFmtId="0" fontId="21" fillId="6" borderId="11" xfId="0" applyFont="1" applyFill="1" applyBorder="1" applyAlignment="1">
      <alignment horizontal="center" vertical="center"/>
    </xf>
    <xf numFmtId="0" fontId="21" fillId="6" borderId="12" xfId="0" applyFont="1" applyFill="1" applyBorder="1" applyAlignment="1">
      <alignment horizontal="center" vertical="center"/>
    </xf>
    <xf numFmtId="0" fontId="21" fillId="6" borderId="13" xfId="0" applyFont="1" applyFill="1" applyBorder="1" applyAlignment="1">
      <alignment horizontal="center" vertical="center"/>
    </xf>
    <xf numFmtId="0" fontId="10" fillId="6" borderId="2" xfId="0" applyFont="1" applyFill="1" applyBorder="1" applyAlignment="1">
      <alignment horizontal="center" vertical="center" wrapText="1"/>
    </xf>
  </cellXfs>
  <cellStyles count="17">
    <cellStyle name="Default" xfId="1" xr:uid="{00000000-0005-0000-0000-000000000000}"/>
    <cellStyle name="Įprastas" xfId="0" builtinId="0"/>
    <cellStyle name="Plm10Confirm" xfId="14" xr:uid="{00000000-0005-0000-0000-000002000000}"/>
    <cellStyle name="Plm10ConfirmA" xfId="15" xr:uid="{00000000-0005-0000-0000-000003000000}"/>
    <cellStyle name="Plm10ConfirmB" xfId="16" xr:uid="{00000000-0005-0000-0000-000004000000}"/>
    <cellStyle name="SvsDataLeaf" xfId="7" xr:uid="{00000000-0005-0000-0000-000005000000}"/>
    <cellStyle name="SvsDataLeafLeft" xfId="8" xr:uid="{00000000-0005-0000-0000-000006000000}"/>
    <cellStyle name="SvsDataLvl1" xfId="5" xr:uid="{00000000-0005-0000-0000-000007000000}"/>
    <cellStyle name="SvsDataLvl1Summary" xfId="11" xr:uid="{00000000-0005-0000-0000-000008000000}"/>
    <cellStyle name="SvsDataLvl1SummFin" xfId="12" xr:uid="{00000000-0005-0000-0000-000009000000}"/>
    <cellStyle name="SvsDataLvl2" xfId="6" xr:uid="{00000000-0005-0000-0000-00000A000000}"/>
    <cellStyle name="SvsDataLvl2CrtEnd" xfId="13" xr:uid="{00000000-0005-0000-0000-00000B000000}"/>
    <cellStyle name="SvsDataLvl2Summary" xfId="9" xr:uid="{00000000-0005-0000-0000-00000C000000}"/>
    <cellStyle name="SvsDataLvl2SummFin" xfId="10" xr:uid="{00000000-0005-0000-0000-00000D000000}"/>
    <cellStyle name="SvsHdrColnumFirst" xfId="4" xr:uid="{00000000-0005-0000-0000-00000E000000}"/>
    <cellStyle name="SvsHdrLevelName1" xfId="2" xr:uid="{00000000-0005-0000-0000-00000F000000}"/>
    <cellStyle name="SvsHdrLevelName2" xfId="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topLeftCell="A16" zoomScaleNormal="100" workbookViewId="0">
      <selection activeCell="K11" sqref="K11"/>
    </sheetView>
  </sheetViews>
  <sheetFormatPr defaultColWidth="9.33203125" defaultRowHeight="10.199999999999999" x14ac:dyDescent="0.3"/>
  <cols>
    <col min="1" max="1" width="8.33203125" style="1" customWidth="1"/>
    <col min="2" max="2" width="7.6640625" style="1" customWidth="1"/>
    <col min="3" max="3" width="8.6640625" style="1" customWidth="1"/>
    <col min="4" max="4" width="10.33203125" style="1" customWidth="1"/>
    <col min="5" max="5" width="38.33203125" style="1" customWidth="1"/>
    <col min="6" max="6" width="24.88671875" style="28" customWidth="1"/>
    <col min="7" max="7" width="10.6640625" style="1" customWidth="1"/>
    <col min="8" max="8" width="17.21875" style="1" customWidth="1"/>
    <col min="9" max="9" width="19.109375" style="1" customWidth="1"/>
    <col min="10" max="10" width="15.33203125" style="1" customWidth="1"/>
    <col min="11" max="16384" width="9.33203125" style="1"/>
  </cols>
  <sheetData>
    <row r="1" spans="1:10" ht="58.2" customHeight="1" x14ac:dyDescent="0.3">
      <c r="I1" s="41" t="s">
        <v>57</v>
      </c>
    </row>
    <row r="2" spans="1:10" ht="13.8" x14ac:dyDescent="0.3">
      <c r="A2" s="65"/>
      <c r="B2" s="66"/>
      <c r="C2" s="66"/>
      <c r="D2" s="66"/>
      <c r="E2" s="66"/>
      <c r="F2" s="66"/>
      <c r="G2" s="66"/>
      <c r="H2" s="66"/>
      <c r="I2" s="66"/>
    </row>
    <row r="4" spans="1:10" ht="16.2" customHeight="1" x14ac:dyDescent="0.3">
      <c r="A4" s="65" t="s">
        <v>37</v>
      </c>
      <c r="B4" s="65"/>
      <c r="C4" s="65"/>
      <c r="D4" s="65"/>
      <c r="E4" s="65"/>
      <c r="F4" s="65"/>
      <c r="G4" s="65"/>
      <c r="H4" s="65"/>
      <c r="I4" s="65"/>
    </row>
    <row r="5" spans="1:10" ht="10.199999999999999" customHeight="1" x14ac:dyDescent="0.3">
      <c r="B5" s="2"/>
      <c r="C5" s="2"/>
      <c r="D5" s="2"/>
      <c r="E5" s="2"/>
      <c r="F5" s="29"/>
      <c r="G5" s="2"/>
      <c r="H5" s="2"/>
      <c r="I5" s="2"/>
    </row>
    <row r="7" spans="1:10" ht="40.049999999999997" customHeight="1" x14ac:dyDescent="0.3">
      <c r="A7" s="67" t="s">
        <v>0</v>
      </c>
      <c r="B7" s="68" t="s">
        <v>1</v>
      </c>
      <c r="C7" s="69" t="s">
        <v>2</v>
      </c>
      <c r="D7" s="70" t="s">
        <v>3</v>
      </c>
      <c r="E7" s="70"/>
      <c r="F7" s="70" t="s">
        <v>4</v>
      </c>
      <c r="G7" s="70" t="s">
        <v>5</v>
      </c>
      <c r="H7" s="3" t="s">
        <v>10</v>
      </c>
      <c r="I7" s="70" t="s">
        <v>6</v>
      </c>
    </row>
    <row r="8" spans="1:10" ht="19.95" customHeight="1" x14ac:dyDescent="0.3">
      <c r="A8" s="67"/>
      <c r="B8" s="68"/>
      <c r="C8" s="69"/>
      <c r="D8" s="3" t="s">
        <v>7</v>
      </c>
      <c r="E8" s="3" t="s">
        <v>8</v>
      </c>
      <c r="F8" s="70"/>
      <c r="G8" s="70"/>
      <c r="H8" s="3" t="s">
        <v>9</v>
      </c>
      <c r="I8" s="70"/>
    </row>
    <row r="9" spans="1:10" ht="12" x14ac:dyDescent="0.3">
      <c r="A9" s="42">
        <v>1</v>
      </c>
      <c r="B9" s="42">
        <v>2</v>
      </c>
      <c r="C9" s="42">
        <v>3</v>
      </c>
      <c r="D9" s="42">
        <v>4</v>
      </c>
      <c r="E9" s="42">
        <v>5</v>
      </c>
      <c r="F9" s="43">
        <v>6</v>
      </c>
      <c r="G9" s="42">
        <v>7</v>
      </c>
      <c r="H9" s="42">
        <v>8</v>
      </c>
      <c r="I9" s="42">
        <v>9</v>
      </c>
    </row>
    <row r="10" spans="1:10" ht="49.8" customHeight="1" x14ac:dyDescent="0.3">
      <c r="A10" s="61" t="s">
        <v>12</v>
      </c>
      <c r="B10" s="62" t="s">
        <v>13</v>
      </c>
      <c r="C10" s="63" t="s">
        <v>15</v>
      </c>
      <c r="D10" s="7" t="s">
        <v>18</v>
      </c>
      <c r="E10" s="8" t="s">
        <v>17</v>
      </c>
      <c r="F10" s="8" t="s">
        <v>58</v>
      </c>
      <c r="G10" s="8" t="s">
        <v>19</v>
      </c>
      <c r="H10" s="44">
        <v>105</v>
      </c>
      <c r="I10" s="15" t="s">
        <v>38</v>
      </c>
      <c r="J10" s="4"/>
    </row>
    <row r="11" spans="1:10" ht="24" customHeight="1" x14ac:dyDescent="0.3">
      <c r="A11" s="61"/>
      <c r="B11" s="62"/>
      <c r="C11" s="63"/>
      <c r="D11" s="64" t="s">
        <v>16</v>
      </c>
      <c r="E11" s="64"/>
      <c r="F11" s="30"/>
      <c r="G11" s="5"/>
      <c r="H11" s="45">
        <f>SUM(H10:H10)</f>
        <v>105</v>
      </c>
      <c r="I11" s="6"/>
      <c r="J11" s="4"/>
    </row>
    <row r="12" spans="1:10" ht="12" customHeight="1" x14ac:dyDescent="0.3">
      <c r="A12" s="61"/>
      <c r="B12" s="62"/>
      <c r="C12" s="59" t="s">
        <v>14</v>
      </c>
      <c r="D12" s="59"/>
      <c r="E12" s="59"/>
      <c r="F12" s="31"/>
      <c r="G12" s="9"/>
      <c r="H12" s="46">
        <f>H11</f>
        <v>105</v>
      </c>
      <c r="I12" s="10"/>
      <c r="J12" s="4"/>
    </row>
    <row r="13" spans="1:10" ht="36" x14ac:dyDescent="0.3">
      <c r="A13" s="61"/>
      <c r="B13" s="62" t="s">
        <v>20</v>
      </c>
      <c r="C13" s="63" t="s">
        <v>22</v>
      </c>
      <c r="D13" s="7" t="s">
        <v>23</v>
      </c>
      <c r="E13" s="8" t="s">
        <v>24</v>
      </c>
      <c r="F13" s="8" t="s">
        <v>59</v>
      </c>
      <c r="G13" s="8" t="s">
        <v>19</v>
      </c>
      <c r="H13" s="44">
        <v>52.4</v>
      </c>
      <c r="I13" s="15" t="s">
        <v>39</v>
      </c>
      <c r="J13" s="4"/>
    </row>
    <row r="14" spans="1:10" ht="165.6" customHeight="1" x14ac:dyDescent="0.3">
      <c r="A14" s="61"/>
      <c r="B14" s="62"/>
      <c r="C14" s="63"/>
      <c r="D14" s="7" t="s">
        <v>26</v>
      </c>
      <c r="E14" s="8" t="s">
        <v>27</v>
      </c>
      <c r="F14" s="8" t="s">
        <v>60</v>
      </c>
      <c r="G14" s="8" t="s">
        <v>19</v>
      </c>
      <c r="H14" s="44">
        <v>540</v>
      </c>
      <c r="I14" s="15" t="s">
        <v>40</v>
      </c>
      <c r="J14" s="4"/>
    </row>
    <row r="15" spans="1:10" ht="12" customHeight="1" x14ac:dyDescent="0.3">
      <c r="A15" s="61"/>
      <c r="B15" s="62"/>
      <c r="C15" s="63"/>
      <c r="D15" s="64" t="s">
        <v>25</v>
      </c>
      <c r="E15" s="64"/>
      <c r="F15" s="30"/>
      <c r="G15" s="5"/>
      <c r="H15" s="47">
        <f>SUM(H13:H14)</f>
        <v>592.4</v>
      </c>
      <c r="I15" s="11"/>
      <c r="J15" s="4"/>
    </row>
    <row r="16" spans="1:10" ht="24.75" customHeight="1" x14ac:dyDescent="0.3">
      <c r="A16" s="61"/>
      <c r="B16" s="62"/>
      <c r="C16" s="59" t="s">
        <v>21</v>
      </c>
      <c r="D16" s="59"/>
      <c r="E16" s="59"/>
      <c r="F16" s="31"/>
      <c r="G16" s="9"/>
      <c r="H16" s="52">
        <f>H15</f>
        <v>592.4</v>
      </c>
      <c r="I16" s="10"/>
      <c r="J16" s="4"/>
    </row>
    <row r="17" spans="1:10" ht="12" customHeight="1" x14ac:dyDescent="0.3">
      <c r="A17" s="12"/>
      <c r="B17" s="60" t="s">
        <v>11</v>
      </c>
      <c r="C17" s="60"/>
      <c r="D17" s="60"/>
      <c r="E17" s="60"/>
      <c r="F17" s="32"/>
      <c r="G17" s="13"/>
      <c r="H17" s="48">
        <f>H12+H16</f>
        <v>697.4</v>
      </c>
      <c r="I17" s="14"/>
      <c r="J17" s="4"/>
    </row>
    <row r="18" spans="1:10" ht="72" x14ac:dyDescent="0.3">
      <c r="A18" s="54" t="s">
        <v>28</v>
      </c>
      <c r="B18" s="55" t="s">
        <v>30</v>
      </c>
      <c r="C18" s="56" t="s">
        <v>31</v>
      </c>
      <c r="D18" s="26" t="s">
        <v>33</v>
      </c>
      <c r="E18" s="25" t="s">
        <v>34</v>
      </c>
      <c r="F18" s="33" t="s">
        <v>61</v>
      </c>
      <c r="G18" s="25" t="s">
        <v>19</v>
      </c>
      <c r="H18" s="44">
        <v>325.8</v>
      </c>
      <c r="I18" s="27" t="s">
        <v>41</v>
      </c>
      <c r="J18" s="4"/>
    </row>
    <row r="19" spans="1:10" ht="24.75" customHeight="1" x14ac:dyDescent="0.3">
      <c r="A19" s="54"/>
      <c r="B19" s="55"/>
      <c r="C19" s="56"/>
      <c r="D19" s="26" t="s">
        <v>33</v>
      </c>
      <c r="E19" s="24" t="s">
        <v>34</v>
      </c>
      <c r="F19" s="16"/>
      <c r="G19" s="25" t="s">
        <v>35</v>
      </c>
      <c r="H19" s="49">
        <v>25</v>
      </c>
      <c r="I19" s="27" t="s">
        <v>42</v>
      </c>
      <c r="J19" s="4"/>
    </row>
    <row r="20" spans="1:10" ht="12" customHeight="1" x14ac:dyDescent="0.3">
      <c r="A20" s="54"/>
      <c r="B20" s="55"/>
      <c r="C20" s="56"/>
      <c r="D20" s="57" t="s">
        <v>32</v>
      </c>
      <c r="E20" s="57"/>
      <c r="F20" s="34"/>
      <c r="G20" s="17"/>
      <c r="H20" s="45">
        <f>H18+H19</f>
        <v>350.8</v>
      </c>
      <c r="I20" s="18"/>
      <c r="J20" s="4"/>
    </row>
    <row r="21" spans="1:10" ht="12" customHeight="1" x14ac:dyDescent="0.3">
      <c r="A21" s="54"/>
      <c r="B21" s="55"/>
      <c r="C21" s="58" t="s">
        <v>36</v>
      </c>
      <c r="D21" s="58"/>
      <c r="E21" s="58"/>
      <c r="F21" s="35"/>
      <c r="G21" s="19"/>
      <c r="H21" s="46">
        <f>H20</f>
        <v>350.8</v>
      </c>
      <c r="I21" s="20"/>
      <c r="J21" s="4"/>
    </row>
    <row r="22" spans="1:10" ht="12" customHeight="1" x14ac:dyDescent="0.3">
      <c r="A22" s="21"/>
      <c r="B22" s="53" t="s">
        <v>29</v>
      </c>
      <c r="C22" s="53"/>
      <c r="D22" s="53"/>
      <c r="E22" s="53"/>
      <c r="F22" s="36"/>
      <c r="G22" s="22"/>
      <c r="H22" s="50">
        <f>H21</f>
        <v>350.8</v>
      </c>
      <c r="I22" s="23"/>
      <c r="J22" s="4"/>
    </row>
    <row r="23" spans="1:10" ht="13.2" x14ac:dyDescent="0.3">
      <c r="A23" s="71" t="s">
        <v>43</v>
      </c>
      <c r="B23" s="71"/>
      <c r="C23" s="71"/>
      <c r="D23" s="71"/>
      <c r="E23" s="71"/>
      <c r="F23" s="71"/>
      <c r="G23" s="71"/>
      <c r="H23" s="71"/>
      <c r="I23" s="71"/>
    </row>
    <row r="24" spans="1:10" ht="36" x14ac:dyDescent="0.3">
      <c r="A24" s="72"/>
      <c r="B24" s="75"/>
      <c r="C24" s="78"/>
      <c r="D24" s="37">
        <v>1</v>
      </c>
      <c r="E24" s="51" t="s">
        <v>44</v>
      </c>
      <c r="F24" s="51" t="s">
        <v>45</v>
      </c>
      <c r="G24" s="38"/>
      <c r="H24" s="38"/>
      <c r="I24" s="38" t="s">
        <v>46</v>
      </c>
    </row>
    <row r="25" spans="1:10" ht="24" x14ac:dyDescent="0.3">
      <c r="A25" s="73"/>
      <c r="B25" s="76"/>
      <c r="C25" s="79"/>
      <c r="D25" s="37">
        <v>2</v>
      </c>
      <c r="E25" s="51" t="s">
        <v>47</v>
      </c>
      <c r="F25" s="51" t="s">
        <v>48</v>
      </c>
      <c r="G25" s="38"/>
      <c r="H25" s="38"/>
      <c r="I25" s="38"/>
    </row>
    <row r="26" spans="1:10" ht="12" x14ac:dyDescent="0.3">
      <c r="A26" s="73"/>
      <c r="B26" s="76"/>
      <c r="C26" s="79"/>
      <c r="D26" s="37">
        <v>3</v>
      </c>
      <c r="E26" s="51" t="s">
        <v>49</v>
      </c>
      <c r="F26" s="51" t="s">
        <v>50</v>
      </c>
      <c r="G26" s="39"/>
      <c r="H26" s="39"/>
      <c r="I26" s="38"/>
    </row>
    <row r="27" spans="1:10" ht="24" x14ac:dyDescent="0.3">
      <c r="A27" s="73"/>
      <c r="B27" s="76"/>
      <c r="C27" s="79"/>
      <c r="D27" s="37">
        <v>4</v>
      </c>
      <c r="E27" s="51" t="s">
        <v>51</v>
      </c>
      <c r="F27" s="51" t="s">
        <v>52</v>
      </c>
      <c r="G27" s="39"/>
      <c r="H27" s="39"/>
      <c r="I27" s="38" t="s">
        <v>53</v>
      </c>
    </row>
    <row r="28" spans="1:10" ht="84" x14ac:dyDescent="0.3">
      <c r="A28" s="73"/>
      <c r="B28" s="76"/>
      <c r="C28" s="79"/>
      <c r="D28" s="37">
        <v>5</v>
      </c>
      <c r="E28" s="51" t="s">
        <v>54</v>
      </c>
      <c r="F28" s="51" t="s">
        <v>55</v>
      </c>
      <c r="G28" s="39"/>
      <c r="H28" s="39"/>
      <c r="I28" s="38" t="s">
        <v>56</v>
      </c>
    </row>
    <row r="29" spans="1:10" ht="12" x14ac:dyDescent="0.3">
      <c r="A29" s="74"/>
      <c r="B29" s="77"/>
      <c r="C29" s="80"/>
      <c r="D29" s="81"/>
      <c r="E29" s="81"/>
      <c r="F29" s="81"/>
      <c r="G29" s="40"/>
      <c r="H29" s="40"/>
      <c r="I29" s="40"/>
    </row>
  </sheetData>
  <mergeCells count="30">
    <mergeCell ref="A23:I23"/>
    <mergeCell ref="A24:A29"/>
    <mergeCell ref="B24:B29"/>
    <mergeCell ref="C24:C29"/>
    <mergeCell ref="D29:F29"/>
    <mergeCell ref="A2:I2"/>
    <mergeCell ref="A4:I4"/>
    <mergeCell ref="A7:A8"/>
    <mergeCell ref="B7:B8"/>
    <mergeCell ref="C7:C8"/>
    <mergeCell ref="D7:E7"/>
    <mergeCell ref="F7:F8"/>
    <mergeCell ref="G7:G8"/>
    <mergeCell ref="I7:I8"/>
    <mergeCell ref="C16:E16"/>
    <mergeCell ref="B17:E17"/>
    <mergeCell ref="A10:A16"/>
    <mergeCell ref="B10:B12"/>
    <mergeCell ref="C10:C11"/>
    <mergeCell ref="D11:E11"/>
    <mergeCell ref="C12:E12"/>
    <mergeCell ref="B13:B16"/>
    <mergeCell ref="C13:C15"/>
    <mergeCell ref="D15:E15"/>
    <mergeCell ref="B22:E22"/>
    <mergeCell ref="A18:A21"/>
    <mergeCell ref="B18:B21"/>
    <mergeCell ref="C18:C20"/>
    <mergeCell ref="D20:E20"/>
    <mergeCell ref="C21:E21"/>
  </mergeCells>
  <phoneticPr fontId="17" type="noConversion"/>
  <pageMargins left="0.70866141732283472" right="0.70866141732283472" top="0.74803149606299213" bottom="0.74803149606299213" header="0.31496062992125984" footer="0.31496062992125984"/>
  <pageSetup paperSize="9"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58D7E6AC6EBAC64E86EB1E5AE092BFA9" ma:contentTypeVersion="4" ma:contentTypeDescription="Kurkite naują dokumentą." ma:contentTypeScope="" ma:versionID="e59334a3e33fcd8c80585004c77fd07b">
  <xsd:schema xmlns:xsd="http://www.w3.org/2001/XMLSchema" xmlns:xs="http://www.w3.org/2001/XMLSchema" xmlns:p="http://schemas.microsoft.com/office/2006/metadata/properties" xmlns:ns3="bac1d4b8-a128-4d1e-9b8d-3168b62960a3" targetNamespace="http://schemas.microsoft.com/office/2006/metadata/properties" ma:root="true" ma:fieldsID="fd2c611a87daa388611bcb95c89d0d18" ns3:_="">
    <xsd:import namespace="bac1d4b8-a128-4d1e-9b8d-3168b62960a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c1d4b8-a128-4d1e-9b8d-3168b62960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F7951C-0715-4B3E-ADA8-4B41B4DA6DD9}">
  <ds:schemaRefs>
    <ds:schemaRef ds:uri="http://schemas.microsoft.com/sharepoint/v3/contenttype/forms"/>
  </ds:schemaRefs>
</ds:datastoreItem>
</file>

<file path=customXml/itemProps2.xml><?xml version="1.0" encoding="utf-8"?>
<ds:datastoreItem xmlns:ds="http://schemas.openxmlformats.org/officeDocument/2006/customXml" ds:itemID="{5BACFFCF-BD5E-4F10-966C-F8219023D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c1d4b8-a128-4d1e-9b8d-3168b62960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E16273-3641-45EF-B137-57FFB8AD2362}">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bac1d4b8-a128-4d1e-9b8d-3168b62960a3"/>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MVP forma (sen.)</vt:lpstr>
      <vt:lpstr>'MVP forma (sen.)'!Print_Area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Greitiun-Zaranka</dc:creator>
  <cp:lastModifiedBy>Venesa Smykovska-Vabalis</cp:lastModifiedBy>
  <cp:lastPrinted>2026-03-20T13:19:04Z</cp:lastPrinted>
  <dcterms:created xsi:type="dcterms:W3CDTF">2026-02-11T14:49:05Z</dcterms:created>
  <dcterms:modified xsi:type="dcterms:W3CDTF">2026-04-29T13:02:52Z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0x01010058D7E6AC6EBAC64E86EB1E5AE092BFA9</vt:lpwstr>
  </property>
</Properties>
</file>