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vrsa1-my.sharepoint.com/personal/venesa_smykovska-vabalis_vrsa_lt/Documents/Darbalaukis/MVP 2026, seniūnijos/"/>
    </mc:Choice>
  </mc:AlternateContent>
  <xr:revisionPtr revIDLastSave="94" documentId="8_{3132BCAC-D871-43F4-BC07-AFC2E8187EEB}" xr6:coauthVersionLast="47" xr6:coauthVersionMax="47" xr10:uidLastSave="{DCFA0D53-50C3-4F13-8D34-A800841AB22F}"/>
  <bookViews>
    <workbookView xWindow="-108" yWindow="-108" windowWidth="23256" windowHeight="13896" xr2:uid="{0B410071-69F0-4C00-89A7-96A778CF0ACD}"/>
  </bookViews>
  <sheets>
    <sheet name="MVP forma (sen.)" sheetId="1" r:id="rId1"/>
  </sheets>
  <definedNames>
    <definedName name="_xlnm._FilterDatabase" localSheetId="0" hidden="1">'MVP forma (sen.)'!#REF!</definedName>
    <definedName name="_xlnm.Print_Area" localSheetId="0">'MVP forma (sen.)'!$A$1:$I$33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1" l="1"/>
  <c r="H21" i="1"/>
  <c r="H15" i="1"/>
  <c r="H16" i="1" s="1"/>
  <c r="H11" i="1"/>
  <c r="H12" i="1" s="1"/>
  <c r="H17" i="1" l="1"/>
  <c r="H24" i="1"/>
  <c r="H25" i="1" s="1"/>
</calcChain>
</file>

<file path=xl/sharedStrings.xml><?xml version="1.0" encoding="utf-8"?>
<sst xmlns="http://schemas.openxmlformats.org/spreadsheetml/2006/main" count="85" uniqueCount="75">
  <si>
    <r>
      <t xml:space="preserve">      VILNIAUS RAJONO SAVIVALDYBĖS ADMINISTRACIJOS NEMĖŽIO</t>
    </r>
    <r>
      <rPr>
        <b/>
        <i/>
        <sz val="11"/>
        <rFont val="Times New Roman"/>
        <family val="1"/>
      </rPr>
      <t xml:space="preserve"> </t>
    </r>
    <r>
      <rPr>
        <b/>
        <sz val="11"/>
        <rFont val="Times New Roman"/>
        <family val="1"/>
      </rPr>
      <t>SENIŪNIJOS 2026</t>
    </r>
    <r>
      <rPr>
        <b/>
        <i/>
        <sz val="11"/>
        <rFont val="Times New Roman"/>
        <family val="1"/>
      </rPr>
      <t xml:space="preserve"> </t>
    </r>
    <r>
      <rPr>
        <b/>
        <sz val="11"/>
        <rFont val="Times New Roman"/>
        <family val="1"/>
      </rPr>
      <t>METŲ VEIKLOS PLANAS</t>
    </r>
  </si>
  <si>
    <t>Programa</t>
  </si>
  <si>
    <t>Tikslas</t>
  </si>
  <si>
    <t>Uždavinys</t>
  </si>
  <si>
    <t>Priemonė</t>
  </si>
  <si>
    <t>Trumpas priemonės aprašymas</t>
  </si>
  <si>
    <t>Finansavimo šaltinis</t>
  </si>
  <si>
    <t>Patvirtinti 2026-tų m. asignavimai</t>
  </si>
  <si>
    <t>Pastabos/problemos sprendimui</t>
  </si>
  <si>
    <t>kodas</t>
  </si>
  <si>
    <t>pavadinimas</t>
  </si>
  <si>
    <t>tūkst. Eur</t>
  </si>
  <si>
    <t>003</t>
  </si>
  <si>
    <t>003.01</t>
  </si>
  <si>
    <t>003.01.03</t>
  </si>
  <si>
    <t>003.01.03.01</t>
  </si>
  <si>
    <t>Apšvietimo infrastruktūros  plėtra, rekonstrukcija, modernizavimas ir išlaikymas Vilniaus r.</t>
  </si>
  <si>
    <t>5SB1</t>
  </si>
  <si>
    <t>Gatvių apšvietimas</t>
  </si>
  <si>
    <t>Apšviesti rajono gyvenviečių gatves ir plėsti gatvių apšvietimo tinklus - iš viso:</t>
  </si>
  <si>
    <t>Plėtoti rajono gyventojams patogią ir saugią susisiekimo sistemą - iš viso:</t>
  </si>
  <si>
    <t>003.02</t>
  </si>
  <si>
    <t>003.02.02</t>
  </si>
  <si>
    <t>003.02.02.02</t>
  </si>
  <si>
    <t>Atliekų tvarkymas, bešeimininkių šiukšlių surinkimas ir išvežimas seniūnijose</t>
  </si>
  <si>
    <t>Atliekų tvarkymas ir išvežimas.</t>
  </si>
  <si>
    <t>Atliekų tvarkymas</t>
  </si>
  <si>
    <t>003.02.02.03</t>
  </si>
  <si>
    <t>Seniūnijų teritorijų tvarkymas ir administravimas</t>
  </si>
  <si>
    <t>Komunalinio ūkio plėtra</t>
  </si>
  <si>
    <t>Palaikyti rajone švarią aplinką - iš viso:</t>
  </si>
  <si>
    <t>Užtikrinti gyventojams nepertraukiamą komunalinių paslaugų teikimą - iš viso:</t>
  </si>
  <si>
    <t>Infrastruktūros vystymo, aplinkos apsaugos ir tvarkymo programa - iš viso:</t>
  </si>
  <si>
    <t>004</t>
  </si>
  <si>
    <t>004.01</t>
  </si>
  <si>
    <t>004.01.01</t>
  </si>
  <si>
    <t>004.01.01.02</t>
  </si>
  <si>
    <t>Savivaldybės administracijos (įskaitant seniūnijas) darbo organizavimas</t>
  </si>
  <si>
    <t>Darbo užmokesčio sąnaudos. Administracinio pastato priežiūra.</t>
  </si>
  <si>
    <t>Institucijos valdymo išlaidos</t>
  </si>
  <si>
    <t xml:space="preserve">Darbo užmokesčio sąnaudos. </t>
  </si>
  <si>
    <t>Žemės ūkio administravimas</t>
  </si>
  <si>
    <t>Reprezentacinės ir kitos išlaidos.</t>
  </si>
  <si>
    <t>5BI4</t>
  </si>
  <si>
    <t>Biudžetinių įstaigų pajamos</t>
  </si>
  <si>
    <t>Sudaryti sąlygas Savivaldybės funkcijų vykdymui - iš viso:</t>
  </si>
  <si>
    <t>004.01.02</t>
  </si>
  <si>
    <t>004.01.02.07</t>
  </si>
  <si>
    <t>Gyvenamosios vietos deklaravimas</t>
  </si>
  <si>
    <t>4VB102</t>
  </si>
  <si>
    <t>Įgyvendinti Savivaldybei teisės aktais priskirtas valstybines funkcijas - iš viso:</t>
  </si>
  <si>
    <t>Užtikrinti sklandų savivaldybės institucijų darbą - iš viso:</t>
  </si>
  <si>
    <t>Savivaldybės valdymo ir pagrindinių funkcijų vykdymo programa - iš viso:</t>
  </si>
  <si>
    <t xml:space="preserve">Elektros energijos įsigijimas gatvių apšvietimui, apšviesti seniūnijos gatvėms tamsiu paros metu ir nuolatinė gatvių apšvietimo tinklų priežiūra seniūnijoje.
</t>
  </si>
  <si>
    <t xml:space="preserve">Žvyrkelių greideriavimas, asfaltbetonio duobių remontas, asfalto dangų įrengimas; avarinių medžių kirtimas ir genėjimas; kapinių tvarkymas ir priežiūra, teritorijos ir kelkraščių priežiūra; esamų vaikų žaidimo aikštelių remontas ir priežiūra, beglobių gyvūnų priežiūra; vandens į kapines pristatymas ir kt.; žemės sklypų formavimo ir pertvarkymo projektų parengimas.
</t>
  </si>
  <si>
    <t>KITOS VEIKLOS/NE SVP PRIEMONĖS</t>
  </si>
  <si>
    <t>Procesų tobulinimas ir optimizavimas</t>
  </si>
  <si>
    <t>Bendradarbiavimas su visuomenės sveikatos biuru</t>
  </si>
  <si>
    <t>Per ataskaitinius metus inicijuojama ir įgyvendinama bent viena bendra veikla su Vilniaus rajono visuomenės sveikatos biuru. Užtikrinama aktyvi informacijos sklaida seniūnijoje, skatinamas gyventojų įsitraukimas bei dalyvavimas organizuojamuose susitikimuose, siekiant stiprinti visuomenės sveikatą ir informuotumą.</t>
  </si>
  <si>
    <t>Neidentifikuotų kapaviečių mažinimas</t>
  </si>
  <si>
    <t xml:space="preserve">Siekiama sumažinti neidentifikuotų kapaviečių skaičių kapinėse, užtikrinant tikslią kapų apskaitą, identifikavimą ir priežiūrą. Planuojama sistemingai rinkti ir atnaujinti duomenis apie kapavietes, skatinti visuomenės įsitraukimą identifikuojant palaidotus asmeni. Tai padeda išsaugoti istorinę atmintį, gerinti kapinių tvarkymą ir užtikrinti pagarbą mirusiesiems. </t>
  </si>
  <si>
    <t>Vietinės reikšmės kelių ženklinimo inventorizacija ir trūkstamų ženklų nustatymas</t>
  </si>
  <si>
    <t>Siekiama pagerinti orientaciją vietovėje, adresų suradimą ir  eismo saugumą. Tikslas - Nemėžio mstl., ir Kuprioniškių k., identifikuoti vietinės reikšmės keliuose trūkstamus kelio ženklus su gatvių pavadinimais, sudaryti jų sąrašą, nurodant kelio numerį, tikslią vietą (GPS koordinatės), reikalingo kelio ženklo tipą bei poreikio pagrindimą</t>
  </si>
  <si>
    <t>Darbuotojų saugos ir sveikatos dokumentacijos atnaujinimas ir įgyvendinimas</t>
  </si>
  <si>
    <t>Gyventojų deklaruotų gyvenamosios vietos duomenų tikslinimas</t>
  </si>
  <si>
    <t xml:space="preserve">Sudarytas Nemėžio mstl., ir Kuprioniškių k., vietinės reikšmės keliuose trūkstamų kelio ženklų su gatvių pavadinimais sąrašas,  </t>
  </si>
  <si>
    <t xml:space="preserve">Atnaujinta ir patvirtinta visą privalomą seniūnijos darbuotojų saugos ir sveikatos dokumentaciją bei užtikrintas darbuotojų supažindinimas su ja, </t>
  </si>
  <si>
    <t>Užtikrinti efektyvų, skaidrų ir rezultatais grįstą seniūnijos veiklos organizavimą, nuosekliai peržiūrint ir tobulinant darbo procesus.</t>
  </si>
  <si>
    <t>Įgyvendinta veikla su Vilniaus rajono visuomenės sveikatos biuru.</t>
  </si>
  <si>
    <t xml:space="preserve"> Peržiūrėti ir patobulinti pagrindiniai darbo procesai.</t>
  </si>
  <si>
    <t>Sumažinti netikslių gyventojų gyvenamosios vietos deklaravimo adresai.</t>
  </si>
  <si>
    <t>Siekiama atnaujinti ir patvirtinti visą privalomą seniūnijos darbuotojų saugos ir sveikatos dokumentaciją bei užtikrinti darbuotojų supažindinimą su ja, taip užtikrinant saugesnį  ir efektyvesnį seniūnijos darbą ir kokybiškesnes viešąsias paslaugas.</t>
  </si>
  <si>
    <t>Siekiama tikslinti gyventojų netikslius gyvenamosios vietos deklaravimo adresus, taip užtikrinant sklandesnį viešųjų paslaugų teikimą, greitesnį gyventojų aptarnavimą ir mažesnę administracinių klaidų tikimybę. Tikslas - sumažinti 15 proc. netikslių gyventojų gyvenamosios vietos deklaravimo adresus.</t>
  </si>
  <si>
    <t>Identifikuotos kapavietes kapinėse.</t>
  </si>
  <si>
    <t>Vilniaus rajono savivaldybės administracijos 
2026 metų veiklos plano
14 priedas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</si>
</sst>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_€;[Red]#,##0.00\ _€"/>
    <numFmt numFmtId="165" formatCode="#,##0.00;[Red]#,##0.00"/>
    <numFmt numFmtId="166" formatCode="0.0"/>
  </numFmts>
  <fonts count="23" x14ac:knownFonts="1">
    <font>
      <sz val="11"/>
      <color indexed="8"/>
      <name val="Calibri"/>
      <family val="2"/>
      <charset val="186"/>
    </font>
    <font>
      <sz val="9"/>
      <name val="Calibri"/>
      <family val="2"/>
    </font>
    <font>
      <sz val="8"/>
      <name val="Times New Roman"/>
      <family val="1"/>
    </font>
    <font>
      <b/>
      <sz val="9"/>
      <name val="Times New Roman"/>
      <family val="1"/>
    </font>
    <font>
      <b/>
      <sz val="8"/>
      <name val="Calibri"/>
      <family val="2"/>
    </font>
    <font>
      <b/>
      <sz val="9"/>
      <color theme="1" tint="4.9989318521683403E-2"/>
      <name val="Times New Roman"/>
      <family val="1"/>
    </font>
    <font>
      <sz val="8"/>
      <name val="Calibri"/>
      <family val="2"/>
    </font>
    <font>
      <b/>
      <sz val="9"/>
      <color theme="1"/>
      <name val="Times New Roman"/>
      <family val="1"/>
      <charset val="186"/>
    </font>
    <font>
      <sz val="7"/>
      <name val="Calibri"/>
      <family val="2"/>
    </font>
    <font>
      <sz val="9"/>
      <name val="Times New Roman"/>
      <family val="1"/>
    </font>
    <font>
      <sz val="9"/>
      <color theme="1"/>
      <name val="Times New Roman"/>
      <family val="1"/>
    </font>
    <font>
      <b/>
      <sz val="11"/>
      <name val="Times New Roman"/>
      <family val="1"/>
    </font>
    <font>
      <b/>
      <i/>
      <sz val="11"/>
      <name val="Times New Roman"/>
      <family val="1"/>
    </font>
    <font>
      <b/>
      <sz val="9"/>
      <color rgb="FFFF0000"/>
      <name val="Times New Roman"/>
      <family val="1"/>
    </font>
    <font>
      <b/>
      <sz val="9"/>
      <color theme="1"/>
      <name val="Times New Roman"/>
      <family val="1"/>
    </font>
    <font>
      <sz val="8"/>
      <name val="Calibri"/>
      <family val="2"/>
      <charset val="186"/>
    </font>
    <font>
      <sz val="9"/>
      <color theme="1"/>
      <name val="Times New Roman"/>
      <family val="1"/>
      <charset val="186"/>
    </font>
    <font>
      <sz val="8"/>
      <color rgb="FF000000"/>
      <name val="Times New Roman"/>
      <family val="1"/>
    </font>
    <font>
      <b/>
      <sz val="9"/>
      <color rgb="FF000000"/>
      <name val="Times New Roman"/>
      <family val="1"/>
    </font>
    <font>
      <b/>
      <sz val="9"/>
      <color rgb="FF000000"/>
      <name val="Times New Roman"/>
      <family val="1"/>
      <charset val="186"/>
    </font>
    <font>
      <sz val="9"/>
      <color rgb="FF000000"/>
      <name val="Times New Roman"/>
      <family val="1"/>
    </font>
    <font>
      <sz val="12"/>
      <color theme="1"/>
      <name val="Times New Roman"/>
      <family val="1"/>
      <charset val="186"/>
    </font>
    <font>
      <sz val="9"/>
      <color indexed="8"/>
      <name val="Times New Roman"/>
      <family val="1"/>
      <charset val="186"/>
    </font>
  </fonts>
  <fills count="12">
    <fill>
      <patternFill patternType="none"/>
    </fill>
    <fill>
      <patternFill patternType="gray125"/>
    </fill>
    <fill>
      <patternFill patternType="solid">
        <fgColor rgb="FFFFCC00"/>
        <bgColor indexed="64"/>
      </patternFill>
    </fill>
    <fill>
      <patternFill patternType="solid">
        <fgColor rgb="FF8EDAB4"/>
        <bgColor indexed="64"/>
      </patternFill>
    </fill>
    <fill>
      <patternFill patternType="solid">
        <fgColor rgb="FFDAF2D0"/>
        <bgColor indexed="64"/>
      </patternFill>
    </fill>
    <fill>
      <patternFill patternType="solid">
        <fgColor rgb="FFFFFF99"/>
        <bgColor indexed="64"/>
      </patternFill>
    </fill>
    <fill>
      <patternFill patternType="solid">
        <fgColor rgb="FFC1F0C8"/>
        <bgColor indexed="64"/>
      </patternFill>
    </fill>
    <fill>
      <patternFill patternType="solid">
        <fgColor rgb="FFB5E6A2"/>
        <bgColor indexed="64"/>
      </patternFill>
    </fill>
    <fill>
      <patternFill patternType="solid">
        <fgColor rgb="FFD6F2E4"/>
        <bgColor indexed="64"/>
      </patternFill>
    </fill>
    <fill>
      <patternFill patternType="solid">
        <fgColor theme="9" tint="0.59999389629810485"/>
        <bgColor indexed="64"/>
      </patternFill>
    </fill>
    <fill>
      <patternFill patternType="solid">
        <fgColor rgb="FF7BD3A7"/>
        <bgColor indexed="64"/>
      </patternFill>
    </fill>
    <fill>
      <patternFill patternType="solid">
        <fgColor theme="9" tint="0.79998168889431442"/>
        <bgColor indexed="64"/>
      </patternFill>
    </fill>
  </fills>
  <borders count="19">
    <border>
      <left/>
      <right/>
      <top/>
      <bottom/>
      <diagonal/>
    </border>
    <border>
      <left style="medium">
        <color indexed="0"/>
      </left>
      <right style="thin">
        <color indexed="0"/>
      </right>
      <top style="medium">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0"/>
      </left>
      <right style="thin">
        <color indexed="0"/>
      </right>
      <top style="medium">
        <color indexed="0"/>
      </top>
      <bottom style="thin">
        <color indexed="0"/>
      </bottom>
      <diagonal/>
    </border>
    <border>
      <left style="medium">
        <color indexed="0"/>
      </left>
      <right style="thin">
        <color indexed="0"/>
      </right>
      <top style="thin">
        <color indexed="0"/>
      </top>
      <bottom style="medium">
        <color indexed="0"/>
      </bottom>
      <diagonal/>
    </border>
    <border>
      <left style="medium">
        <color indexed="0"/>
      </left>
      <right style="thin">
        <color indexed="0"/>
      </right>
      <top style="medium">
        <color indexed="0"/>
      </top>
      <bottom style="medium">
        <color indexed="0"/>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style="medium">
        <color indexed="0"/>
      </bottom>
      <diagonal/>
    </border>
    <border>
      <left style="hair">
        <color indexed="0"/>
      </left>
      <right style="thin">
        <color indexed="0"/>
      </right>
      <top style="thin">
        <color indexed="0"/>
      </top>
      <bottom style="hair">
        <color indexed="0"/>
      </bottom>
      <diagonal/>
    </border>
    <border>
      <left/>
      <right/>
      <top/>
      <bottom style="thin">
        <color indexed="0"/>
      </bottom>
      <diagonal/>
    </border>
    <border>
      <left/>
      <right/>
      <top style="thin">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7">
    <xf numFmtId="0" fontId="0" fillId="0" borderId="0"/>
    <xf numFmtId="0" fontId="1" fillId="0" borderId="0">
      <alignment vertical="top" wrapText="1"/>
    </xf>
    <xf numFmtId="0" fontId="4" fillId="2" borderId="1">
      <alignment horizontal="center" vertical="center" textRotation="90" wrapText="1"/>
    </xf>
    <xf numFmtId="0" fontId="6" fillId="5" borderId="3">
      <alignment horizontal="center" vertical="center" textRotation="90" wrapText="1"/>
    </xf>
    <xf numFmtId="0" fontId="8" fillId="0" borderId="4">
      <alignment horizontal="center" vertical="center" wrapText="1"/>
    </xf>
    <xf numFmtId="0" fontId="6" fillId="2" borderId="5">
      <alignment horizontal="center" vertical="center" wrapText="1"/>
    </xf>
    <xf numFmtId="0" fontId="6" fillId="5" borderId="6">
      <alignment horizontal="center" vertical="center" wrapText="1"/>
    </xf>
    <xf numFmtId="0" fontId="6" fillId="0" borderId="6">
      <alignment horizontal="center" vertical="center" wrapText="1"/>
    </xf>
    <xf numFmtId="0" fontId="6" fillId="0" borderId="6">
      <alignment horizontal="left" vertical="center" wrapText="1"/>
    </xf>
    <xf numFmtId="0" fontId="6" fillId="5" borderId="6">
      <alignment horizontal="right" vertical="center" wrapText="1"/>
    </xf>
    <xf numFmtId="0" fontId="4" fillId="5" borderId="6">
      <alignment horizontal="center" vertical="center" wrapText="1"/>
    </xf>
    <xf numFmtId="0" fontId="6" fillId="2" borderId="7">
      <alignment horizontal="right" vertical="center" wrapText="1"/>
    </xf>
    <xf numFmtId="0" fontId="4" fillId="2" borderId="7">
      <alignment horizontal="center" vertical="center" wrapText="1"/>
    </xf>
    <xf numFmtId="0" fontId="6" fillId="5" borderId="8">
      <alignment horizontal="center" vertical="center" wrapText="1"/>
    </xf>
    <xf numFmtId="0" fontId="1" fillId="0" borderId="0">
      <alignment horizontal="center" vertical="center" wrapText="1"/>
    </xf>
    <xf numFmtId="0" fontId="1" fillId="0" borderId="9">
      <alignment horizontal="center" vertical="center" wrapText="1"/>
    </xf>
    <xf numFmtId="0" fontId="6" fillId="0" borderId="10">
      <alignment horizontal="center" vertical="center" wrapText="1"/>
    </xf>
  </cellStyleXfs>
  <cellXfs count="91">
    <xf numFmtId="0" fontId="0" fillId="0" borderId="0" xfId="0"/>
    <xf numFmtId="0" fontId="2" fillId="0" borderId="0" xfId="1" applyFont="1" applyAlignment="1">
      <alignment horizontal="left" vertical="top" wrapText="1"/>
    </xf>
    <xf numFmtId="0" fontId="3" fillId="0" borderId="0" xfId="1" applyFont="1">
      <alignment vertical="top" wrapText="1"/>
    </xf>
    <xf numFmtId="0" fontId="7" fillId="3" borderId="2" xfId="0" applyFont="1" applyFill="1" applyBorder="1" applyAlignment="1">
      <alignment horizontal="center" vertical="center" wrapText="1"/>
    </xf>
    <xf numFmtId="165" fontId="2" fillId="0" borderId="0" xfId="1" applyNumberFormat="1" applyFont="1" applyAlignment="1">
      <alignment horizontal="left" vertical="top" wrapText="1"/>
    </xf>
    <xf numFmtId="0" fontId="3" fillId="6" borderId="2" xfId="9" applyFont="1" applyFill="1" applyBorder="1" applyAlignment="1">
      <alignment horizontal="right" vertical="top" wrapText="1"/>
    </xf>
    <xf numFmtId="164" fontId="3" fillId="6" borderId="2" xfId="10" applyNumberFormat="1" applyFont="1" applyFill="1" applyBorder="1" applyAlignment="1" applyProtection="1">
      <alignment horizontal="left" vertical="top" wrapText="1"/>
      <protection locked="0"/>
    </xf>
    <xf numFmtId="0" fontId="9" fillId="8" borderId="2" xfId="7" applyFont="1" applyFill="1" applyBorder="1" applyAlignment="1">
      <alignment horizontal="left" vertical="center" wrapText="1"/>
    </xf>
    <xf numFmtId="0" fontId="9" fillId="8" borderId="2" xfId="8" applyFont="1" applyFill="1" applyBorder="1">
      <alignment horizontal="left" vertical="center" wrapText="1"/>
    </xf>
    <xf numFmtId="0" fontId="3" fillId="4" borderId="2" xfId="11" applyFont="1" applyFill="1" applyBorder="1" applyAlignment="1">
      <alignment horizontal="right" vertical="top" wrapText="1"/>
    </xf>
    <xf numFmtId="164" fontId="3" fillId="4" borderId="2" xfId="12" applyNumberFormat="1" applyFont="1" applyFill="1" applyBorder="1" applyAlignment="1">
      <alignment horizontal="center" vertical="top" wrapText="1"/>
    </xf>
    <xf numFmtId="164" fontId="3" fillId="6" borderId="2" xfId="13" applyNumberFormat="1" applyFont="1" applyFill="1" applyBorder="1" applyAlignment="1" applyProtection="1">
      <alignment horizontal="left" vertical="top" wrapText="1"/>
      <protection locked="0"/>
    </xf>
    <xf numFmtId="0" fontId="3" fillId="3" borderId="2" xfId="1" applyFont="1" applyFill="1" applyBorder="1" applyAlignment="1">
      <alignment horizontal="right" vertical="top" wrapText="1"/>
    </xf>
    <xf numFmtId="165" fontId="3" fillId="3" borderId="2" xfId="1" applyNumberFormat="1" applyFont="1" applyFill="1" applyBorder="1" applyAlignment="1">
      <alignment horizontal="center" vertical="top" wrapText="1"/>
    </xf>
    <xf numFmtId="165" fontId="9" fillId="8" borderId="2" xfId="1" applyNumberFormat="1" applyFont="1" applyFill="1" applyBorder="1" applyAlignment="1">
      <alignment horizontal="left" vertical="center" wrapText="1"/>
    </xf>
    <xf numFmtId="0" fontId="13" fillId="6" borderId="2" xfId="9" applyFont="1" applyFill="1" applyBorder="1" applyAlignment="1">
      <alignment horizontal="right" vertical="top" wrapText="1"/>
    </xf>
    <xf numFmtId="164" fontId="13" fillId="6" borderId="2" xfId="10" applyNumberFormat="1" applyFont="1" applyFill="1" applyBorder="1" applyAlignment="1" applyProtection="1">
      <alignment horizontal="left" vertical="top" wrapText="1"/>
      <protection locked="0"/>
    </xf>
    <xf numFmtId="0" fontId="13" fillId="4" borderId="2" xfId="11" applyFont="1" applyFill="1" applyBorder="1" applyAlignment="1">
      <alignment horizontal="right" vertical="top" wrapText="1"/>
    </xf>
    <xf numFmtId="164" fontId="13" fillId="4" borderId="2" xfId="12" applyNumberFormat="1" applyFont="1" applyFill="1" applyBorder="1" applyAlignment="1">
      <alignment horizontal="center" vertical="top" wrapText="1"/>
    </xf>
    <xf numFmtId="0" fontId="13" fillId="3" borderId="2" xfId="1" applyFont="1" applyFill="1" applyBorder="1" applyAlignment="1">
      <alignment horizontal="right" vertical="top" wrapText="1"/>
    </xf>
    <xf numFmtId="165" fontId="13" fillId="3" borderId="2" xfId="1" applyNumberFormat="1" applyFont="1" applyFill="1" applyBorder="1" applyAlignment="1">
      <alignment horizontal="center" vertical="top" wrapText="1"/>
    </xf>
    <xf numFmtId="0" fontId="10" fillId="8" borderId="2" xfId="8" applyFont="1" applyFill="1" applyBorder="1" applyAlignment="1">
      <alignment horizontal="left" vertical="top" wrapText="1"/>
    </xf>
    <xf numFmtId="0" fontId="10" fillId="8" borderId="2" xfId="8" applyFont="1" applyFill="1" applyBorder="1">
      <alignment horizontal="left" vertical="center" wrapText="1"/>
    </xf>
    <xf numFmtId="0" fontId="10" fillId="8" borderId="2" xfId="7" applyFont="1" applyFill="1" applyBorder="1" applyAlignment="1">
      <alignment horizontal="left" vertical="center" wrapText="1"/>
    </xf>
    <xf numFmtId="165" fontId="10" fillId="8" borderId="2" xfId="1" applyNumberFormat="1" applyFont="1" applyFill="1" applyBorder="1" applyAlignment="1">
      <alignment horizontal="left" vertical="center" wrapText="1"/>
    </xf>
    <xf numFmtId="0" fontId="16" fillId="8" borderId="2" xfId="8" applyFont="1" applyFill="1" applyBorder="1">
      <alignment horizontal="left" vertical="center" wrapText="1"/>
    </xf>
    <xf numFmtId="0" fontId="17" fillId="0" borderId="0" xfId="1" applyFont="1" applyAlignment="1">
      <alignment horizontal="left" vertical="top" wrapText="1"/>
    </xf>
    <xf numFmtId="0" fontId="18" fillId="0" borderId="0" xfId="1" applyFont="1">
      <alignment vertical="top" wrapText="1"/>
    </xf>
    <xf numFmtId="0" fontId="20" fillId="8" borderId="2" xfId="8" applyFont="1" applyFill="1" applyBorder="1">
      <alignment horizontal="left" vertical="center" wrapText="1"/>
    </xf>
    <xf numFmtId="0" fontId="18" fillId="6" borderId="2" xfId="9" applyFont="1" applyFill="1" applyBorder="1" applyAlignment="1">
      <alignment horizontal="right" vertical="top" wrapText="1"/>
    </xf>
    <xf numFmtId="0" fontId="18" fillId="4" borderId="2" xfId="11" applyFont="1" applyFill="1" applyBorder="1" applyAlignment="1">
      <alignment horizontal="right" vertical="top" wrapText="1"/>
    </xf>
    <xf numFmtId="0" fontId="18" fillId="3" borderId="2" xfId="1" applyFont="1" applyFill="1" applyBorder="1" applyAlignment="1">
      <alignment horizontal="right" vertical="top" wrapText="1"/>
    </xf>
    <xf numFmtId="0" fontId="21" fillId="0" borderId="0" xfId="0" applyFont="1"/>
    <xf numFmtId="0" fontId="21" fillId="10" borderId="14" xfId="0" applyFont="1" applyFill="1" applyBorder="1"/>
    <xf numFmtId="0" fontId="10" fillId="8" borderId="2" xfId="0" applyFont="1" applyFill="1" applyBorder="1" applyAlignment="1">
      <alignment horizontal="center" vertical="center"/>
    </xf>
    <xf numFmtId="0" fontId="10" fillId="8" borderId="2" xfId="0" applyFont="1" applyFill="1" applyBorder="1" applyAlignment="1">
      <alignment horizontal="center" vertical="center" wrapText="1"/>
    </xf>
    <xf numFmtId="166" fontId="10" fillId="8" borderId="2" xfId="0" applyNumberFormat="1" applyFont="1" applyFill="1" applyBorder="1" applyAlignment="1">
      <alignment horizontal="center" vertical="center"/>
    </xf>
    <xf numFmtId="0" fontId="21" fillId="10" borderId="15" xfId="0" applyFont="1" applyFill="1" applyBorder="1"/>
    <xf numFmtId="0" fontId="10" fillId="11" borderId="15" xfId="0" applyFont="1" applyFill="1" applyBorder="1" applyAlignment="1">
      <alignment horizontal="center" vertical="center"/>
    </xf>
    <xf numFmtId="0" fontId="16" fillId="6" borderId="15" xfId="0" applyFont="1" applyFill="1" applyBorder="1" applyAlignment="1">
      <alignment horizontal="center" vertical="center"/>
    </xf>
    <xf numFmtId="14" fontId="10" fillId="8" borderId="2" xfId="0" applyNumberFormat="1" applyFont="1" applyFill="1" applyBorder="1" applyAlignment="1">
      <alignment horizontal="center" vertical="center" wrapText="1"/>
    </xf>
    <xf numFmtId="0" fontId="21" fillId="10" borderId="16" xfId="0" applyFont="1" applyFill="1" applyBorder="1"/>
    <xf numFmtId="0" fontId="10" fillId="11" borderId="16" xfId="0" applyFont="1" applyFill="1" applyBorder="1" applyAlignment="1">
      <alignment vertical="center"/>
    </xf>
    <xf numFmtId="0" fontId="16" fillId="6" borderId="17" xfId="0" applyFont="1" applyFill="1" applyBorder="1" applyAlignment="1">
      <alignment vertical="center"/>
    </xf>
    <xf numFmtId="0" fontId="16" fillId="6" borderId="11" xfId="0" applyFont="1" applyFill="1" applyBorder="1" applyAlignment="1">
      <alignment vertical="center"/>
    </xf>
    <xf numFmtId="0" fontId="16" fillId="6" borderId="12" xfId="0" applyFont="1" applyFill="1" applyBorder="1" applyAlignment="1">
      <alignment vertical="center"/>
    </xf>
    <xf numFmtId="0" fontId="16" fillId="6" borderId="13" xfId="0" applyFont="1" applyFill="1" applyBorder="1" applyAlignment="1">
      <alignment vertical="center"/>
    </xf>
    <xf numFmtId="0" fontId="16" fillId="6" borderId="18" xfId="0" applyFont="1" applyFill="1" applyBorder="1" applyAlignment="1">
      <alignment vertical="center"/>
    </xf>
    <xf numFmtId="0" fontId="16" fillId="6" borderId="16" xfId="0" applyFont="1" applyFill="1" applyBorder="1" applyAlignment="1">
      <alignment vertical="center"/>
    </xf>
    <xf numFmtId="0" fontId="10" fillId="8" borderId="2" xfId="0" applyFont="1" applyFill="1" applyBorder="1" applyAlignment="1">
      <alignment vertical="center" wrapText="1"/>
    </xf>
    <xf numFmtId="164" fontId="10" fillId="8" borderId="2" xfId="7" applyNumberFormat="1" applyFont="1" applyFill="1" applyBorder="1" applyAlignment="1">
      <alignment horizontal="right" vertical="center" wrapText="1"/>
    </xf>
    <xf numFmtId="164" fontId="14" fillId="6" borderId="2" xfId="10" applyNumberFormat="1" applyFont="1" applyFill="1" applyBorder="1" applyAlignment="1">
      <alignment horizontal="right" vertical="top" wrapText="1"/>
    </xf>
    <xf numFmtId="164" fontId="14" fillId="4" borderId="2" xfId="12" applyNumberFormat="1" applyFont="1" applyFill="1" applyBorder="1" applyAlignment="1">
      <alignment horizontal="right" vertical="top" wrapText="1"/>
    </xf>
    <xf numFmtId="164" fontId="14" fillId="6" borderId="2" xfId="13" applyNumberFormat="1" applyFont="1" applyFill="1" applyBorder="1" applyAlignment="1">
      <alignment horizontal="right" vertical="top" wrapText="1"/>
    </xf>
    <xf numFmtId="165" fontId="14" fillId="3" borderId="2" xfId="1" applyNumberFormat="1" applyFont="1" applyFill="1" applyBorder="1" applyAlignment="1">
      <alignment horizontal="right" vertical="top" wrapText="1"/>
    </xf>
    <xf numFmtId="164" fontId="10" fillId="8" borderId="2" xfId="0" applyNumberFormat="1" applyFont="1" applyFill="1" applyBorder="1" applyAlignment="1">
      <alignment horizontal="right" vertical="center" wrapText="1"/>
    </xf>
    <xf numFmtId="0" fontId="9" fillId="7" borderId="2" xfId="4" applyFont="1" applyFill="1" applyBorder="1" applyAlignment="1">
      <alignment horizontal="center" vertical="top" wrapText="1"/>
    </xf>
    <xf numFmtId="0" fontId="20" fillId="7" borderId="2" xfId="4" applyFont="1" applyFill="1" applyBorder="1" applyAlignment="1">
      <alignment horizontal="center" vertical="top" wrapText="1"/>
    </xf>
    <xf numFmtId="0" fontId="22" fillId="0" borderId="0" xfId="0" applyFont="1" applyAlignment="1">
      <alignment vertical="center" wrapText="1"/>
    </xf>
    <xf numFmtId="0" fontId="10" fillId="8" borderId="2" xfId="0" applyFont="1" applyFill="1" applyBorder="1" applyAlignment="1">
      <alignment horizontal="left" vertical="center" wrapText="1"/>
    </xf>
    <xf numFmtId="0" fontId="10" fillId="11" borderId="14" xfId="0" applyFont="1" applyFill="1" applyBorder="1" applyAlignment="1">
      <alignment horizontal="center" vertical="center"/>
    </xf>
    <xf numFmtId="0" fontId="10" fillId="11" borderId="15" xfId="0" applyFont="1" applyFill="1" applyBorder="1" applyAlignment="1">
      <alignment horizontal="center" vertical="center"/>
    </xf>
    <xf numFmtId="0" fontId="16" fillId="6" borderId="14" xfId="0" applyFont="1" applyFill="1" applyBorder="1" applyAlignment="1">
      <alignment horizontal="center" vertical="center"/>
    </xf>
    <xf numFmtId="0" fontId="16" fillId="6" borderId="15" xfId="0" applyFont="1" applyFill="1" applyBorder="1" applyAlignment="1">
      <alignment horizontal="center" vertical="center"/>
    </xf>
    <xf numFmtId="0" fontId="14" fillId="3" borderId="11" xfId="1" applyFont="1" applyFill="1" applyBorder="1" applyAlignment="1">
      <alignment horizontal="right" vertical="top" wrapText="1"/>
    </xf>
    <xf numFmtId="0" fontId="14" fillId="3" borderId="12" xfId="1" applyFont="1" applyFill="1" applyBorder="1" applyAlignment="1">
      <alignment horizontal="right" vertical="top" wrapText="1"/>
    </xf>
    <xf numFmtId="0" fontId="14" fillId="3" borderId="13" xfId="1" applyFont="1" applyFill="1" applyBorder="1" applyAlignment="1">
      <alignment horizontal="right" vertical="top" wrapText="1"/>
    </xf>
    <xf numFmtId="0" fontId="14" fillId="6" borderId="2" xfId="9" applyFont="1" applyFill="1" applyBorder="1" applyAlignment="1">
      <alignment horizontal="right" vertical="top" wrapText="1"/>
    </xf>
    <xf numFmtId="0" fontId="14" fillId="4" borderId="2" xfId="11" applyFont="1" applyFill="1" applyBorder="1" applyAlignment="1">
      <alignment horizontal="right" vertical="top" wrapText="1"/>
    </xf>
    <xf numFmtId="0" fontId="3" fillId="4" borderId="2" xfId="11" applyFont="1" applyFill="1" applyBorder="1" applyAlignment="1">
      <alignment horizontal="right" vertical="top" wrapText="1"/>
    </xf>
    <xf numFmtId="0" fontId="3" fillId="3" borderId="2" xfId="1" applyFont="1" applyFill="1" applyBorder="1" applyAlignment="1">
      <alignment horizontal="right" vertical="top" wrapText="1"/>
    </xf>
    <xf numFmtId="0" fontId="9" fillId="4" borderId="2" xfId="5" applyFont="1" applyFill="1" applyBorder="1" applyAlignment="1">
      <alignment horizontal="left" vertical="center" wrapText="1"/>
    </xf>
    <xf numFmtId="0" fontId="9" fillId="6" borderId="2" xfId="6" applyFont="1" applyFill="1" applyBorder="1" applyAlignment="1">
      <alignment horizontal="left" vertical="center" wrapText="1"/>
    </xf>
    <xf numFmtId="0" fontId="3" fillId="6" borderId="2" xfId="9" applyFont="1" applyFill="1" applyBorder="1" applyAlignment="1">
      <alignment horizontal="right" vertical="top" wrapText="1"/>
    </xf>
    <xf numFmtId="0" fontId="3" fillId="4" borderId="2" xfId="11" applyFont="1" applyFill="1" applyBorder="1">
      <alignment horizontal="right" vertical="center" wrapText="1"/>
    </xf>
    <xf numFmtId="0" fontId="11" fillId="0" borderId="0" xfId="1" applyFont="1" applyAlignment="1">
      <alignment horizontal="center" vertical="top" wrapText="1"/>
    </xf>
    <xf numFmtId="0" fontId="5" fillId="3" borderId="2" xfId="2" applyFont="1" applyFill="1" applyBorder="1" applyAlignment="1">
      <alignment horizontal="center" vertical="center" wrapText="1"/>
    </xf>
    <xf numFmtId="0" fontId="3" fillId="4" borderId="2" xfId="2" applyFont="1" applyFill="1" applyBorder="1" applyAlignment="1">
      <alignment horizontal="center" vertical="center" wrapText="1"/>
    </xf>
    <xf numFmtId="0" fontId="3" fillId="6" borderId="2" xfId="3" applyFont="1" applyFill="1" applyBorder="1" applyAlignment="1">
      <alignment horizontal="center" vertical="center" wrapText="1"/>
    </xf>
    <xf numFmtId="0" fontId="7" fillId="3" borderId="2"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0" fillId="4" borderId="2" xfId="5" applyFont="1" applyFill="1" applyBorder="1" applyAlignment="1">
      <alignment horizontal="left" vertical="center" wrapText="1"/>
    </xf>
    <xf numFmtId="0" fontId="10" fillId="6" borderId="2" xfId="6" applyFont="1" applyFill="1" applyBorder="1" applyAlignment="1">
      <alignment horizontal="left" vertical="center" wrapText="1"/>
    </xf>
    <xf numFmtId="0" fontId="14" fillId="6" borderId="2" xfId="9" applyFont="1" applyFill="1" applyBorder="1" applyAlignment="1">
      <alignment horizontal="right" vertical="center" wrapText="1"/>
    </xf>
    <xf numFmtId="49" fontId="9" fillId="3" borderId="14" xfId="5" applyNumberFormat="1" applyFont="1" applyFill="1" applyBorder="1" applyAlignment="1">
      <alignment horizontal="center" vertical="center" wrapText="1"/>
    </xf>
    <xf numFmtId="49" fontId="9" fillId="3" borderId="15" xfId="5" applyNumberFormat="1" applyFont="1" applyFill="1" applyBorder="1" applyAlignment="1">
      <alignment horizontal="center" vertical="center" wrapText="1"/>
    </xf>
    <xf numFmtId="49" fontId="9" fillId="3" borderId="16" xfId="5" applyNumberFormat="1" applyFont="1" applyFill="1" applyBorder="1" applyAlignment="1">
      <alignment horizontal="center" vertical="center" wrapText="1"/>
    </xf>
    <xf numFmtId="49" fontId="10" fillId="3" borderId="14" xfId="5" applyNumberFormat="1" applyFont="1" applyFill="1" applyBorder="1" applyAlignment="1">
      <alignment horizontal="center" vertical="center" wrapText="1"/>
    </xf>
    <xf numFmtId="49" fontId="10" fillId="3" borderId="15" xfId="5" applyNumberFormat="1" applyFont="1" applyFill="1" applyBorder="1" applyAlignment="1">
      <alignment horizontal="center" vertical="center" wrapText="1"/>
    </xf>
    <xf numFmtId="49" fontId="10" fillId="3" borderId="16" xfId="5" applyNumberFormat="1" applyFont="1" applyFill="1" applyBorder="1" applyAlignment="1">
      <alignment horizontal="center" vertical="center" wrapText="1"/>
    </xf>
    <xf numFmtId="0" fontId="14" fillId="9" borderId="2" xfId="0" applyFont="1" applyFill="1" applyBorder="1" applyAlignment="1">
      <alignment horizontal="center" vertical="center"/>
    </xf>
  </cellXfs>
  <cellStyles count="17">
    <cellStyle name="Default" xfId="1" xr:uid="{161AB509-99DA-4941-B9F5-085F39006D4F}"/>
    <cellStyle name="Įprastas" xfId="0" builtinId="0"/>
    <cellStyle name="Plm10Confirm" xfId="14" xr:uid="{29C4D20D-F59B-4A72-B116-FA249910898E}"/>
    <cellStyle name="Plm10ConfirmA" xfId="15" xr:uid="{8E41AB41-A5CC-458D-BFC2-83A3AB9E95B0}"/>
    <cellStyle name="Plm10ConfirmB" xfId="16" xr:uid="{C653B179-DFCE-4489-9C23-FB115933FE5D}"/>
    <cellStyle name="SvsDataLeaf" xfId="7" xr:uid="{EA0FC168-4FC4-46A1-AB92-C24FCF10510D}"/>
    <cellStyle name="SvsDataLeafLeft" xfId="8" xr:uid="{5B14B8D8-A599-429D-BA21-82EFA86884A8}"/>
    <cellStyle name="SvsDataLvl1" xfId="5" xr:uid="{C4B0068C-1CEC-4CE7-8A87-B86F4526DCF6}"/>
    <cellStyle name="SvsDataLvl1Summary" xfId="11" xr:uid="{3427B35D-6991-4F62-9D1E-607A5D425E2D}"/>
    <cellStyle name="SvsDataLvl1SummFin" xfId="12" xr:uid="{CFD59235-37E4-4393-B368-F22C266F3236}"/>
    <cellStyle name="SvsDataLvl2" xfId="6" xr:uid="{032DCEF3-ED7E-4BC4-BDCE-97429A54E458}"/>
    <cellStyle name="SvsDataLvl2CrtEnd" xfId="13" xr:uid="{4D94EF59-4189-40D4-B51D-D595D369C833}"/>
    <cellStyle name="SvsDataLvl2Summary" xfId="9" xr:uid="{59046104-B615-4441-9915-E6DD083C1069}"/>
    <cellStyle name="SvsDataLvl2SummFin" xfId="10" xr:uid="{DDAEA922-4D1B-46BA-AA96-077FF1003F68}"/>
    <cellStyle name="SvsHdrColnumFirst" xfId="4" xr:uid="{35158D1E-9D70-4CED-9092-DBCACC322F07}"/>
    <cellStyle name="SvsHdrLevelName1" xfId="2" xr:uid="{23055731-1CFA-4CAB-B375-8A76060B6486}"/>
    <cellStyle name="SvsHdrLevelName2" xfId="3" xr:uid="{9FFFEF8E-83D2-4EBC-B072-F37E0C9C8C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D124B-D64B-4CFB-90B2-4B0BEE9E2D68}">
  <sheetPr>
    <pageSetUpPr fitToPage="1"/>
  </sheetPr>
  <dimension ref="A1:J33"/>
  <sheetViews>
    <sheetView tabSelected="1" zoomScale="99" zoomScaleNormal="99" workbookViewId="0">
      <selection activeCell="L27" sqref="L27"/>
    </sheetView>
  </sheetViews>
  <sheetFormatPr defaultColWidth="9.33203125" defaultRowHeight="10.199999999999999" x14ac:dyDescent="0.3"/>
  <cols>
    <col min="1" max="1" width="8.33203125" style="1" customWidth="1"/>
    <col min="2" max="2" width="7.6640625" style="1" customWidth="1"/>
    <col min="3" max="3" width="9.21875" style="1" customWidth="1"/>
    <col min="4" max="4" width="10.33203125" style="1" customWidth="1"/>
    <col min="5" max="5" width="38.33203125" style="1" customWidth="1"/>
    <col min="6" max="6" width="24.88671875" style="26" customWidth="1"/>
    <col min="7" max="7" width="10.6640625" style="1" customWidth="1"/>
    <col min="8" max="8" width="16.77734375" style="1" customWidth="1"/>
    <col min="9" max="9" width="19.6640625" style="1" customWidth="1"/>
    <col min="10" max="10" width="15.33203125" style="1" customWidth="1"/>
    <col min="11" max="16384" width="9.33203125" style="1"/>
  </cols>
  <sheetData>
    <row r="1" spans="1:10" ht="54" customHeight="1" x14ac:dyDescent="0.3">
      <c r="I1" s="58" t="s">
        <v>74</v>
      </c>
    </row>
    <row r="2" spans="1:10" ht="12" customHeight="1" x14ac:dyDescent="0.3">
      <c r="I2" s="58"/>
    </row>
    <row r="4" spans="1:10" ht="16.2" customHeight="1" x14ac:dyDescent="0.3">
      <c r="A4" s="75" t="s">
        <v>0</v>
      </c>
      <c r="B4" s="75"/>
      <c r="C4" s="75"/>
      <c r="D4" s="75"/>
      <c r="E4" s="75"/>
      <c r="F4" s="75"/>
      <c r="G4" s="75"/>
      <c r="H4" s="75"/>
      <c r="I4" s="75"/>
    </row>
    <row r="5" spans="1:10" ht="10.199999999999999" customHeight="1" x14ac:dyDescent="0.3">
      <c r="B5" s="2"/>
      <c r="C5" s="2"/>
      <c r="D5" s="2"/>
      <c r="E5" s="2"/>
      <c r="F5" s="27"/>
      <c r="G5" s="2"/>
      <c r="H5" s="2"/>
      <c r="I5" s="2"/>
    </row>
    <row r="7" spans="1:10" ht="25.2" customHeight="1" x14ac:dyDescent="0.3">
      <c r="A7" s="76" t="s">
        <v>1</v>
      </c>
      <c r="B7" s="77" t="s">
        <v>2</v>
      </c>
      <c r="C7" s="78" t="s">
        <v>3</v>
      </c>
      <c r="D7" s="79" t="s">
        <v>4</v>
      </c>
      <c r="E7" s="79"/>
      <c r="F7" s="80" t="s">
        <v>5</v>
      </c>
      <c r="G7" s="79" t="s">
        <v>6</v>
      </c>
      <c r="H7" s="3" t="s">
        <v>7</v>
      </c>
      <c r="I7" s="79" t="s">
        <v>8</v>
      </c>
    </row>
    <row r="8" spans="1:10" ht="18.600000000000001" customHeight="1" x14ac:dyDescent="0.3">
      <c r="A8" s="76"/>
      <c r="B8" s="77"/>
      <c r="C8" s="78"/>
      <c r="D8" s="3" t="s">
        <v>9</v>
      </c>
      <c r="E8" s="3" t="s">
        <v>10</v>
      </c>
      <c r="F8" s="80"/>
      <c r="G8" s="79"/>
      <c r="H8" s="3" t="s">
        <v>11</v>
      </c>
      <c r="I8" s="79"/>
    </row>
    <row r="9" spans="1:10" ht="12" x14ac:dyDescent="0.3">
      <c r="A9" s="56">
        <v>1</v>
      </c>
      <c r="B9" s="56">
        <v>2</v>
      </c>
      <c r="C9" s="56">
        <v>3</v>
      </c>
      <c r="D9" s="56">
        <v>4</v>
      </c>
      <c r="E9" s="56">
        <v>5</v>
      </c>
      <c r="F9" s="57">
        <v>6</v>
      </c>
      <c r="G9" s="56">
        <v>7</v>
      </c>
      <c r="H9" s="56">
        <v>8</v>
      </c>
      <c r="I9" s="56">
        <v>9</v>
      </c>
    </row>
    <row r="10" spans="1:10" ht="70.8" customHeight="1" x14ac:dyDescent="0.3">
      <c r="A10" s="84" t="s">
        <v>12</v>
      </c>
      <c r="B10" s="71" t="s">
        <v>13</v>
      </c>
      <c r="C10" s="72" t="s">
        <v>14</v>
      </c>
      <c r="D10" s="7" t="s">
        <v>15</v>
      </c>
      <c r="E10" s="8" t="s">
        <v>16</v>
      </c>
      <c r="F10" s="28" t="s">
        <v>53</v>
      </c>
      <c r="G10" s="8" t="s">
        <v>17</v>
      </c>
      <c r="H10" s="50">
        <v>215</v>
      </c>
      <c r="I10" s="14" t="s">
        <v>18</v>
      </c>
      <c r="J10" s="4"/>
    </row>
    <row r="11" spans="1:10" ht="24" customHeight="1" x14ac:dyDescent="0.3">
      <c r="A11" s="85"/>
      <c r="B11" s="71"/>
      <c r="C11" s="72"/>
      <c r="D11" s="73" t="s">
        <v>19</v>
      </c>
      <c r="E11" s="73"/>
      <c r="F11" s="29"/>
      <c r="G11" s="5"/>
      <c r="H11" s="51">
        <f>SUM(H10:H10)</f>
        <v>215</v>
      </c>
      <c r="I11" s="6"/>
      <c r="J11" s="4"/>
    </row>
    <row r="12" spans="1:10" ht="16.2" customHeight="1" x14ac:dyDescent="0.3">
      <c r="A12" s="85"/>
      <c r="B12" s="71"/>
      <c r="C12" s="74" t="s">
        <v>20</v>
      </c>
      <c r="D12" s="74"/>
      <c r="E12" s="74"/>
      <c r="F12" s="30"/>
      <c r="G12" s="9"/>
      <c r="H12" s="52">
        <f>H11</f>
        <v>215</v>
      </c>
      <c r="I12" s="10"/>
      <c r="J12" s="4"/>
    </row>
    <row r="13" spans="1:10" ht="23.25" customHeight="1" x14ac:dyDescent="0.3">
      <c r="A13" s="85"/>
      <c r="B13" s="71" t="s">
        <v>21</v>
      </c>
      <c r="C13" s="72" t="s">
        <v>22</v>
      </c>
      <c r="D13" s="7" t="s">
        <v>23</v>
      </c>
      <c r="E13" s="8" t="s">
        <v>24</v>
      </c>
      <c r="F13" s="28" t="s">
        <v>25</v>
      </c>
      <c r="G13" s="8" t="s">
        <v>17</v>
      </c>
      <c r="H13" s="50">
        <v>48</v>
      </c>
      <c r="I13" s="14" t="s">
        <v>26</v>
      </c>
      <c r="J13" s="4"/>
    </row>
    <row r="14" spans="1:10" ht="143.4" customHeight="1" x14ac:dyDescent="0.3">
      <c r="A14" s="85"/>
      <c r="B14" s="71"/>
      <c r="C14" s="72"/>
      <c r="D14" s="7" t="s">
        <v>27</v>
      </c>
      <c r="E14" s="8" t="s">
        <v>28</v>
      </c>
      <c r="F14" s="28" t="s">
        <v>54</v>
      </c>
      <c r="G14" s="8" t="s">
        <v>17</v>
      </c>
      <c r="H14" s="50">
        <v>875</v>
      </c>
      <c r="I14" s="14" t="s">
        <v>29</v>
      </c>
      <c r="J14" s="4"/>
    </row>
    <row r="15" spans="1:10" ht="16.2" customHeight="1" x14ac:dyDescent="0.3">
      <c r="A15" s="85"/>
      <c r="B15" s="71"/>
      <c r="C15" s="72"/>
      <c r="D15" s="73" t="s">
        <v>30</v>
      </c>
      <c r="E15" s="73"/>
      <c r="F15" s="29"/>
      <c r="G15" s="5"/>
      <c r="H15" s="53">
        <f>SUM(H13:H14)</f>
        <v>923</v>
      </c>
      <c r="I15" s="11"/>
      <c r="J15" s="4"/>
    </row>
    <row r="16" spans="1:10" ht="24.75" customHeight="1" x14ac:dyDescent="0.3">
      <c r="A16" s="85"/>
      <c r="B16" s="71"/>
      <c r="C16" s="69" t="s">
        <v>31</v>
      </c>
      <c r="D16" s="69"/>
      <c r="E16" s="69"/>
      <c r="F16" s="30"/>
      <c r="G16" s="9"/>
      <c r="H16" s="52">
        <f>H15</f>
        <v>923</v>
      </c>
      <c r="I16" s="10"/>
      <c r="J16" s="4"/>
    </row>
    <row r="17" spans="1:10" ht="21.6" customHeight="1" x14ac:dyDescent="0.3">
      <c r="A17" s="86"/>
      <c r="B17" s="70" t="s">
        <v>32</v>
      </c>
      <c r="C17" s="70"/>
      <c r="D17" s="70"/>
      <c r="E17" s="70"/>
      <c r="F17" s="31"/>
      <c r="G17" s="12"/>
      <c r="H17" s="54">
        <f>H12+H16</f>
        <v>1138</v>
      </c>
      <c r="I17" s="13"/>
      <c r="J17" s="4"/>
    </row>
    <row r="18" spans="1:10" ht="25.5" customHeight="1" x14ac:dyDescent="0.3">
      <c r="A18" s="87" t="s">
        <v>33</v>
      </c>
      <c r="B18" s="81" t="s">
        <v>34</v>
      </c>
      <c r="C18" s="82" t="s">
        <v>35</v>
      </c>
      <c r="D18" s="23" t="s">
        <v>36</v>
      </c>
      <c r="E18" s="21" t="s">
        <v>37</v>
      </c>
      <c r="F18" s="28" t="s">
        <v>38</v>
      </c>
      <c r="G18" s="22" t="s">
        <v>17</v>
      </c>
      <c r="H18" s="50">
        <v>497</v>
      </c>
      <c r="I18" s="24" t="s">
        <v>39</v>
      </c>
      <c r="J18" s="4"/>
    </row>
    <row r="19" spans="1:10" ht="24.75" customHeight="1" x14ac:dyDescent="0.3">
      <c r="A19" s="88"/>
      <c r="B19" s="81"/>
      <c r="C19" s="82"/>
      <c r="D19" s="23" t="s">
        <v>36</v>
      </c>
      <c r="E19" s="21" t="s">
        <v>37</v>
      </c>
      <c r="F19" s="28" t="s">
        <v>40</v>
      </c>
      <c r="G19" s="22" t="s">
        <v>17</v>
      </c>
      <c r="H19" s="50">
        <v>33.299999999999997</v>
      </c>
      <c r="I19" s="24" t="s">
        <v>41</v>
      </c>
      <c r="J19" s="4"/>
    </row>
    <row r="20" spans="1:10" ht="24.75" customHeight="1" x14ac:dyDescent="0.3">
      <c r="A20" s="88"/>
      <c r="B20" s="81"/>
      <c r="C20" s="82"/>
      <c r="D20" s="23" t="s">
        <v>36</v>
      </c>
      <c r="E20" s="21" t="s">
        <v>37</v>
      </c>
      <c r="F20" s="28" t="s">
        <v>42</v>
      </c>
      <c r="G20" s="22" t="s">
        <v>43</v>
      </c>
      <c r="H20" s="55">
        <v>5</v>
      </c>
      <c r="I20" s="24" t="s">
        <v>44</v>
      </c>
      <c r="J20" s="4"/>
    </row>
    <row r="21" spans="1:10" ht="19.8" customHeight="1" x14ac:dyDescent="0.3">
      <c r="A21" s="88"/>
      <c r="B21" s="81"/>
      <c r="C21" s="82"/>
      <c r="D21" s="83" t="s">
        <v>45</v>
      </c>
      <c r="E21" s="83"/>
      <c r="F21" s="29"/>
      <c r="G21" s="15"/>
      <c r="H21" s="51">
        <f>SUM(H18:H20)</f>
        <v>535.29999999999995</v>
      </c>
      <c r="I21" s="16"/>
      <c r="J21" s="4"/>
    </row>
    <row r="22" spans="1:10" ht="24.6" customHeight="1" x14ac:dyDescent="0.3">
      <c r="A22" s="88"/>
      <c r="B22" s="81"/>
      <c r="C22" s="82" t="s">
        <v>46</v>
      </c>
      <c r="D22" s="23" t="s">
        <v>47</v>
      </c>
      <c r="E22" s="22" t="s">
        <v>48</v>
      </c>
      <c r="F22" s="28" t="s">
        <v>40</v>
      </c>
      <c r="G22" s="25" t="s">
        <v>49</v>
      </c>
      <c r="H22" s="50">
        <v>1.9</v>
      </c>
      <c r="I22" s="24" t="s">
        <v>48</v>
      </c>
      <c r="J22" s="4"/>
    </row>
    <row r="23" spans="1:10" ht="26.25" customHeight="1" x14ac:dyDescent="0.3">
      <c r="A23" s="88"/>
      <c r="B23" s="81"/>
      <c r="C23" s="82"/>
      <c r="D23" s="67" t="s">
        <v>50</v>
      </c>
      <c r="E23" s="67"/>
      <c r="F23" s="29"/>
      <c r="G23" s="15"/>
      <c r="H23" s="51">
        <f>SUM(H22:H22)</f>
        <v>1.9</v>
      </c>
      <c r="I23" s="16"/>
      <c r="J23" s="4"/>
    </row>
    <row r="24" spans="1:10" ht="15.6" customHeight="1" x14ac:dyDescent="0.3">
      <c r="A24" s="88"/>
      <c r="B24" s="81"/>
      <c r="C24" s="68" t="s">
        <v>51</v>
      </c>
      <c r="D24" s="68"/>
      <c r="E24" s="68"/>
      <c r="F24" s="30"/>
      <c r="G24" s="17"/>
      <c r="H24" s="52">
        <f>H21+H23</f>
        <v>537.19999999999993</v>
      </c>
      <c r="I24" s="18"/>
      <c r="J24" s="4"/>
    </row>
    <row r="25" spans="1:10" ht="21.6" customHeight="1" x14ac:dyDescent="0.3">
      <c r="A25" s="89"/>
      <c r="B25" s="64" t="s">
        <v>52</v>
      </c>
      <c r="C25" s="65"/>
      <c r="D25" s="65"/>
      <c r="E25" s="66"/>
      <c r="F25" s="31"/>
      <c r="G25" s="19"/>
      <c r="H25" s="54">
        <f>H24</f>
        <v>537.19999999999993</v>
      </c>
      <c r="I25" s="20"/>
      <c r="J25" s="4"/>
    </row>
    <row r="26" spans="1:10" s="32" customFormat="1" ht="16.8" customHeight="1" x14ac:dyDescent="0.3">
      <c r="A26" s="90" t="s">
        <v>55</v>
      </c>
      <c r="B26" s="90"/>
      <c r="C26" s="90"/>
      <c r="D26" s="90"/>
      <c r="E26" s="90"/>
      <c r="F26" s="90"/>
      <c r="G26" s="90"/>
      <c r="H26" s="90"/>
      <c r="I26" s="90"/>
    </row>
    <row r="27" spans="1:10" s="32" customFormat="1" ht="57" customHeight="1" x14ac:dyDescent="0.3">
      <c r="A27" s="33"/>
      <c r="B27" s="60"/>
      <c r="C27" s="62"/>
      <c r="D27" s="34">
        <v>1</v>
      </c>
      <c r="E27" s="59" t="s">
        <v>56</v>
      </c>
      <c r="F27" s="49" t="s">
        <v>67</v>
      </c>
      <c r="G27" s="34"/>
      <c r="H27" s="36"/>
      <c r="I27" s="59" t="s">
        <v>69</v>
      </c>
    </row>
    <row r="28" spans="1:10" s="32" customFormat="1" ht="127.8" customHeight="1" x14ac:dyDescent="0.3">
      <c r="A28" s="37"/>
      <c r="B28" s="61"/>
      <c r="C28" s="63"/>
      <c r="D28" s="34">
        <v>2</v>
      </c>
      <c r="E28" s="59" t="s">
        <v>57</v>
      </c>
      <c r="F28" s="49" t="s">
        <v>58</v>
      </c>
      <c r="G28" s="34"/>
      <c r="H28" s="36"/>
      <c r="I28" s="59" t="s">
        <v>68</v>
      </c>
    </row>
    <row r="29" spans="1:10" s="32" customFormat="1" ht="138" customHeight="1" x14ac:dyDescent="0.3">
      <c r="A29" s="37"/>
      <c r="B29" s="61"/>
      <c r="C29" s="63"/>
      <c r="D29" s="34">
        <v>3</v>
      </c>
      <c r="E29" s="59" t="s">
        <v>59</v>
      </c>
      <c r="F29" s="49" t="s">
        <v>60</v>
      </c>
      <c r="G29" s="34"/>
      <c r="H29" s="40"/>
      <c r="I29" s="59" t="s">
        <v>73</v>
      </c>
    </row>
    <row r="30" spans="1:10" s="32" customFormat="1" ht="126.6" customHeight="1" x14ac:dyDescent="0.3">
      <c r="A30" s="37"/>
      <c r="B30" s="61"/>
      <c r="C30" s="63"/>
      <c r="D30" s="34">
        <v>4</v>
      </c>
      <c r="E30" s="59" t="s">
        <v>61</v>
      </c>
      <c r="F30" s="49" t="s">
        <v>62</v>
      </c>
      <c r="G30" s="34"/>
      <c r="H30" s="40"/>
      <c r="I30" s="59" t="s">
        <v>65</v>
      </c>
    </row>
    <row r="31" spans="1:10" s="32" customFormat="1" ht="101.4" customHeight="1" x14ac:dyDescent="0.3">
      <c r="A31" s="37"/>
      <c r="B31" s="61"/>
      <c r="C31" s="63"/>
      <c r="D31" s="34">
        <v>5</v>
      </c>
      <c r="E31" s="59" t="s">
        <v>63</v>
      </c>
      <c r="F31" s="49" t="s">
        <v>71</v>
      </c>
      <c r="G31" s="34"/>
      <c r="H31" s="40"/>
      <c r="I31" s="59" t="s">
        <v>66</v>
      </c>
    </row>
    <row r="32" spans="1:10" ht="110.4" customHeight="1" x14ac:dyDescent="0.3">
      <c r="A32" s="37"/>
      <c r="B32" s="38"/>
      <c r="C32" s="39"/>
      <c r="D32" s="34">
        <v>6</v>
      </c>
      <c r="E32" s="59" t="s">
        <v>64</v>
      </c>
      <c r="F32" s="49" t="s">
        <v>72</v>
      </c>
      <c r="G32" s="34"/>
      <c r="H32" s="35"/>
      <c r="I32" s="59" t="s">
        <v>70</v>
      </c>
    </row>
    <row r="33" spans="1:9" ht="12" customHeight="1" x14ac:dyDescent="0.3">
      <c r="A33" s="41"/>
      <c r="B33" s="42"/>
      <c r="C33" s="43"/>
      <c r="D33" s="44"/>
      <c r="E33" s="45"/>
      <c r="F33" s="46"/>
      <c r="G33" s="47"/>
      <c r="H33" s="48"/>
      <c r="I33" s="48"/>
    </row>
  </sheetData>
  <mergeCells count="29">
    <mergeCell ref="A10:A17"/>
    <mergeCell ref="A18:A25"/>
    <mergeCell ref="A4:I4"/>
    <mergeCell ref="A7:A8"/>
    <mergeCell ref="B7:B8"/>
    <mergeCell ref="C7:C8"/>
    <mergeCell ref="D7:E7"/>
    <mergeCell ref="F7:F8"/>
    <mergeCell ref="G7:G8"/>
    <mergeCell ref="I7:I8"/>
    <mergeCell ref="D11:E11"/>
    <mergeCell ref="C12:E12"/>
    <mergeCell ref="B13:B16"/>
    <mergeCell ref="C13:C15"/>
    <mergeCell ref="D15:E15"/>
    <mergeCell ref="A26:I26"/>
    <mergeCell ref="B27:B31"/>
    <mergeCell ref="C27:C31"/>
    <mergeCell ref="B25:E25"/>
    <mergeCell ref="B18:B24"/>
    <mergeCell ref="C18:C21"/>
    <mergeCell ref="D21:E21"/>
    <mergeCell ref="C22:C23"/>
    <mergeCell ref="D23:E23"/>
    <mergeCell ref="C24:E24"/>
    <mergeCell ref="C16:E16"/>
    <mergeCell ref="B17:E17"/>
    <mergeCell ref="B10:B12"/>
    <mergeCell ref="C10:C11"/>
  </mergeCells>
  <phoneticPr fontId="15" type="noConversion"/>
  <pageMargins left="0.23622047244094491" right="0.23622047244094491" top="0.74803149606299213" bottom="0.74803149606299213" header="0.31496062992125984" footer="0.31496062992125984"/>
  <pageSetup paperSize="9" scale="9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MVP forma (sen.)</vt:lpstr>
      <vt:lpstr>'MVP forma (sen.)'!Print_Area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Justyna Greitiun-Zaranka</dc:creator>
  <cp:keywords/>
  <dc:description/>
  <cp:lastModifiedBy>Venesa Smykovska-Vabalis</cp:lastModifiedBy>
  <cp:revision/>
  <cp:lastPrinted>2026-04-09T06:16:51Z</cp:lastPrinted>
  <dcterms:created xsi:type="dcterms:W3CDTF">2026-02-11T14:49:05Z</dcterms:created>
  <dcterms:modified xsi:type="dcterms:W3CDTF">2026-04-29T13:06:12Z</dcterms:modified>
  <cp:category/>
  <cp:contentStatus/>
</cp:coreProperties>
</file>