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vrsa1-my.sharepoint.com/personal/venesa_smykovska-vabalis_vrsa_lt/Documents/Darbalaukis/MVP 2026, seniūnijos/"/>
    </mc:Choice>
  </mc:AlternateContent>
  <xr:revisionPtr revIDLastSave="168" documentId="8_{889EE8E8-BEF2-41A9-8044-858150C134F9}" xr6:coauthVersionLast="47" xr6:coauthVersionMax="47" xr10:uidLastSave="{CA8E1A3C-3E90-4F3D-A705-5123979FF60C}"/>
  <bookViews>
    <workbookView xWindow="-108" yWindow="-108" windowWidth="23256" windowHeight="13896" xr2:uid="{0B410071-69F0-4C00-89A7-96A778CF0ACD}"/>
  </bookViews>
  <sheets>
    <sheet name="MVP forma (sen.)" sheetId="1" r:id="rId1"/>
  </sheets>
  <definedNames>
    <definedName name="_xlnm._FilterDatabase" localSheetId="0" hidden="1">'MVP forma (sen.)'!#REF!</definedName>
    <definedName name="_xlnm.Print_Area" localSheetId="0">'MVP forma (sen.)'!$A$1:$I$35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 l="1"/>
  <c r="H16" i="1" s="1"/>
  <c r="H11" i="1"/>
  <c r="H12" i="1" s="1"/>
  <c r="H13" i="1" s="1"/>
  <c r="H19" i="1"/>
  <c r="H20" i="1" s="1"/>
  <c r="H27" i="1"/>
  <c r="H25" i="1"/>
  <c r="H21" i="1" l="1"/>
  <c r="H28" i="1"/>
  <c r="H29" i="1" s="1"/>
</calcChain>
</file>

<file path=xl/sharedStrings.xml><?xml version="1.0" encoding="utf-8"?>
<sst xmlns="http://schemas.openxmlformats.org/spreadsheetml/2006/main" count="83" uniqueCount="71">
  <si>
    <t>Programa</t>
  </si>
  <si>
    <t>Tikslas</t>
  </si>
  <si>
    <t>Uždavinys</t>
  </si>
  <si>
    <t>Priemonė</t>
  </si>
  <si>
    <t>Trumpas priemonės aprašymas</t>
  </si>
  <si>
    <t>Finansavimo šaltinis</t>
  </si>
  <si>
    <t>Pastabos/problemos sprendimui</t>
  </si>
  <si>
    <t>kodas</t>
  </si>
  <si>
    <t>pavadinimas</t>
  </si>
  <si>
    <t>tūkst. Eur</t>
  </si>
  <si>
    <t>Patvirtinti 2026-tų m. asignavimai</t>
  </si>
  <si>
    <t>Infrastruktūros vystymo, aplinkos apsaugos ir tvarkymo programa - iš viso:</t>
  </si>
  <si>
    <t>003</t>
  </si>
  <si>
    <t>003.01</t>
  </si>
  <si>
    <t>Plėtoti rajono gyventojams patogią ir saugią susisiekimo sistemą - iš viso:</t>
  </si>
  <si>
    <t>003.01.03</t>
  </si>
  <si>
    <t>Apšviesti rajono gyvenviečių gatves ir plėsti gatvių apšvietimo tinklus - iš viso:</t>
  </si>
  <si>
    <t>Apšvietimo infrastruktūros  plėtra, rekonstrukcija, modernizavimas ir išlaikymas Vilniaus r.</t>
  </si>
  <si>
    <t>003.01.03.01</t>
  </si>
  <si>
    <t>5SB1</t>
  </si>
  <si>
    <t>003.02</t>
  </si>
  <si>
    <t>Užtikrinti gyventojams nepertraukiamą komunalinių paslaugų teikimą - iš viso:</t>
  </si>
  <si>
    <t>003.02.02</t>
  </si>
  <si>
    <t>003.02.02.02</t>
  </si>
  <si>
    <t>Atliekų tvarkymas, bešeimininkių šiukšlių surinkimas ir išvežimas seniūnijose</t>
  </si>
  <si>
    <t>Palaikyti rajone švarią aplinką - iš viso:</t>
  </si>
  <si>
    <t>003.02.02.03</t>
  </si>
  <si>
    <t>Seniūnijų teritorijų tvarkymas ir administravimas</t>
  </si>
  <si>
    <t>004</t>
  </si>
  <si>
    <t>Savivaldybės valdymo ir pagrindinių funkcijų vykdymo programa - iš viso:</t>
  </si>
  <si>
    <t>004.01</t>
  </si>
  <si>
    <t>004.01.01</t>
  </si>
  <si>
    <t>Sudaryti sąlygas Savivaldybės funkcijų vykdymui - iš viso:</t>
  </si>
  <si>
    <t>004.01.01.02</t>
  </si>
  <si>
    <t>Savivaldybės administracijos (įskaitant seniūnijas) darbo organizavimas</t>
  </si>
  <si>
    <t>5BI4</t>
  </si>
  <si>
    <t>Užtikrinti sklandų savivaldybės institucijų darbą - iš viso:</t>
  </si>
  <si>
    <r>
      <t xml:space="preserve">      VILNIAUS RAJONO SAVIVALDYBĖS ADMINISTRACIJOS PAGIRIŲ</t>
    </r>
    <r>
      <rPr>
        <b/>
        <i/>
        <sz val="11"/>
        <rFont val="Times New Roman"/>
        <family val="1"/>
      </rPr>
      <t xml:space="preserve"> </t>
    </r>
    <r>
      <rPr>
        <b/>
        <sz val="11"/>
        <rFont val="Times New Roman"/>
        <family val="1"/>
      </rPr>
      <t>SENIŪNIJOS 2026</t>
    </r>
    <r>
      <rPr>
        <b/>
        <i/>
        <sz val="11"/>
        <rFont val="Times New Roman"/>
        <family val="1"/>
      </rPr>
      <t xml:space="preserve"> </t>
    </r>
    <r>
      <rPr>
        <b/>
        <sz val="11"/>
        <rFont val="Times New Roman"/>
        <family val="1"/>
      </rPr>
      <t>METŲ VEIKLOS PLANAS</t>
    </r>
  </si>
  <si>
    <t>002</t>
  </si>
  <si>
    <t>002.03</t>
  </si>
  <si>
    <t>002.03.02</t>
  </si>
  <si>
    <t>002.02.02.01</t>
  </si>
  <si>
    <t>Skurbutėnų k. medinės
koplyčios remontas</t>
  </si>
  <si>
    <t>Ugdymo paslaugų užtikrinimo, turizmo, kultūros bei sporto veiklos aktyvavimo programa - iš viso:</t>
  </si>
  <si>
    <t>Pritaikyti gamtos ir kultūros paveldo objektus turizmui - iš viso:</t>
  </si>
  <si>
    <t>Plėtoti atvykstamąjį ir vietinį turizmą - iš viso:</t>
  </si>
  <si>
    <t>Investiciniams projektams</t>
  </si>
  <si>
    <t>Gatvių apšvietimas</t>
  </si>
  <si>
    <t>Atliekų tvarkymas</t>
  </si>
  <si>
    <t>Komunalinio ūkio plėtra</t>
  </si>
  <si>
    <t>Institucijos valdymo išlaidos</t>
  </si>
  <si>
    <t>Žemės ūkio administravimas</t>
  </si>
  <si>
    <t>Biudžetinių įstaigų pajamos</t>
  </si>
  <si>
    <t>Gyvenamosios vietos deklaravimas</t>
  </si>
  <si>
    <t>004.01.02</t>
  </si>
  <si>
    <t>004.01.02.07</t>
  </si>
  <si>
    <t>Įgyvendinti Savivaldybei teisės aktais priskirtas valstybines funkcijas- iš viso:</t>
  </si>
  <si>
    <t>4VB102</t>
  </si>
  <si>
    <t>Skurbutėnų koplyčios rekonstrukcijos darbai</t>
  </si>
  <si>
    <t>Tvoros įrengimas Papiškių kapinėse, Vaidotų kapinėse tvoros pratęsimas, Keturiasdešimt Totorių k., Totorių gatvėje drenažo- melioracijos įrengimas, dulkėtumo mažinimo programa, medžių pjovimas, greideriavimas ir kitos paslaugos, bei ūkinės paslaugos. Autobusų stotelių įrengimas.</t>
  </si>
  <si>
    <t>Darbuotojų darbo užmokesčiui, bei institucijų išlaikymas</t>
  </si>
  <si>
    <t>Darbo užmokestis</t>
  </si>
  <si>
    <t>Pajamos (nuoma, leidimai prekiauti)</t>
  </si>
  <si>
    <t>Sąskaitų apmokėjimas už apšvietimą ir einamasis remontas.</t>
  </si>
  <si>
    <t>KITOS VEIKLOS/NE SVP PRIEMONĖS</t>
  </si>
  <si>
    <t>Užtikrinti efektyvų, skaidrų ir rezultatais grįstą seniūnijos veiklos organizavimą, nuosekliai peržiūrint ir tobulinant darbo procesus.  Taikyti veiklos planavimą ir reguliarią rezultatų stebėseną, identifikuoti procesų trūkumus, inicijuoti tobulinimo sprendimus ir užtikrinti jų įgyvendinimą.  Siekti, kad seniūnijos veikla būtų organizuojama taip, jog paslaugos gyventojams būtų teikiamos operatyviai, kokybiškai ir laikantis nustatytų terminų, o vidiniai procesai būtų aiškūs, nuoseklūs ir nuolat gerinami.</t>
  </si>
  <si>
    <t>Užtikrinti administracinės naštos mažinimą ir darbo procesų efektyvinimą, aktyviai taikant skaitmenines priemones (RoadGIS, ARTI, EcoCost, GraveAtlas, Turto valdymo sistema, WorkSpace, DBSIS ir kt.). Sukurti ir įdiegti bendrus skaitmeninus šablonus dažniausiai rengiamiems dokumentams, užtikrinant vieningą praktiką, trumpesnį rengimo laiką ir mažesnę klaidų tikimybę.</t>
  </si>
  <si>
    <t>Inicijuoti ir įgyvendinti ne mažiau kaip vieną bendrą veiklą su Vilniaus rajono visuomenės sveikatos biuru, aktyviai prisidedant prie informacijos apie veiklą sklaidos seniūnijoje bei užtikrinant seniūnijos gyventojų įsitraukimą ir dalyvavimą organizuojamuose susitikimuose.</t>
  </si>
  <si>
    <t>Užtikrinti, kad visi seniūnijos valdomi ir (ar) naudojami savivaldybės turto objektai būtų laiku, tiksliai, suvesti bei nuolat atnaujinami Turto valdymo informacinėje sistemoje, vadovaujantis nustatytais duomenų pateikimo terminais ir reikalavimais.</t>
  </si>
  <si>
    <t>Pokyčių valdymas, darbuotojų įtraukimas ir mikroklimato gerinimas. Pasisemti gerosios praktikos kitose seniūnijose jas aplankant,
ir, jei sprendimai tinkami ir efektyvūs, pritaikyti juos Pagirių seniūnijos veikloje.</t>
  </si>
  <si>
    <t>Vilniaus rajono savivaldybės administracijos 
2026 metų veiklos plano
16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</si>
</sst>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Red]#,##0.00\ _€"/>
    <numFmt numFmtId="165" formatCode="#,##0.00;[Red]#,##0.00"/>
  </numFmts>
  <fonts count="24" x14ac:knownFonts="1">
    <font>
      <sz val="11"/>
      <color indexed="8"/>
      <name val="Calibri"/>
      <family val="2"/>
      <charset val="186"/>
    </font>
    <font>
      <sz val="9"/>
      <name val="Calibri"/>
      <family val="2"/>
    </font>
    <font>
      <sz val="8"/>
      <name val="Times New Roman"/>
      <family val="1"/>
    </font>
    <font>
      <b/>
      <sz val="9"/>
      <name val="Times New Roman"/>
      <family val="1"/>
    </font>
    <font>
      <b/>
      <sz val="8"/>
      <name val="Calibri"/>
      <family val="2"/>
    </font>
    <font>
      <b/>
      <sz val="9"/>
      <color theme="1" tint="4.9989318521683403E-2"/>
      <name val="Times New Roman"/>
      <family val="1"/>
    </font>
    <font>
      <sz val="8"/>
      <name val="Calibri"/>
      <family val="2"/>
    </font>
    <font>
      <b/>
      <sz val="9"/>
      <color theme="1"/>
      <name val="Times New Roman"/>
      <family val="1"/>
      <charset val="186"/>
    </font>
    <font>
      <sz val="7"/>
      <name val="Calibri"/>
      <family val="2"/>
    </font>
    <font>
      <sz val="9"/>
      <name val="Times New Roman"/>
      <family val="1"/>
    </font>
    <font>
      <sz val="9"/>
      <color theme="1"/>
      <name val="Times New Roman"/>
      <family val="1"/>
    </font>
    <font>
      <b/>
      <sz val="11"/>
      <name val="Times New Roman"/>
      <family val="1"/>
    </font>
    <font>
      <sz val="11"/>
      <name val="Times New Roman"/>
      <family val="1"/>
    </font>
    <font>
      <b/>
      <i/>
      <sz val="11"/>
      <name val="Times New Roman"/>
      <family val="1"/>
    </font>
    <font>
      <sz val="9"/>
      <color rgb="FFFF0000"/>
      <name val="Times New Roman"/>
      <family val="1"/>
    </font>
    <font>
      <b/>
      <sz val="9"/>
      <color rgb="FFFF0000"/>
      <name val="Times New Roman"/>
      <family val="1"/>
    </font>
    <font>
      <b/>
      <sz val="9"/>
      <color theme="1"/>
      <name val="Times New Roman"/>
      <family val="1"/>
    </font>
    <font>
      <sz val="8"/>
      <name val="Calibri"/>
      <family val="2"/>
      <charset val="186"/>
    </font>
    <font>
      <sz val="10"/>
      <name val="Times New Roman"/>
      <family val="1"/>
      <charset val="186"/>
    </font>
    <font>
      <sz val="10"/>
      <name val="Times New Roman"/>
      <family val="1"/>
    </font>
    <font>
      <b/>
      <sz val="10"/>
      <color theme="1"/>
      <name val="Times New Roman"/>
      <family val="1"/>
    </font>
    <font>
      <sz val="12"/>
      <color theme="1"/>
      <name val="Times New Roman"/>
      <family val="1"/>
      <charset val="186"/>
    </font>
    <font>
      <sz val="9"/>
      <color theme="1"/>
      <name val="Times New Roman"/>
      <family val="1"/>
      <charset val="186"/>
    </font>
    <font>
      <sz val="9"/>
      <color indexed="8"/>
      <name val="Times New Roman"/>
      <family val="1"/>
      <charset val="186"/>
    </font>
  </fonts>
  <fills count="12">
    <fill>
      <patternFill patternType="none"/>
    </fill>
    <fill>
      <patternFill patternType="gray125"/>
    </fill>
    <fill>
      <patternFill patternType="solid">
        <fgColor rgb="FFFFCC00"/>
        <bgColor indexed="64"/>
      </patternFill>
    </fill>
    <fill>
      <patternFill patternType="solid">
        <fgColor rgb="FF8EDAB4"/>
        <bgColor indexed="64"/>
      </patternFill>
    </fill>
    <fill>
      <patternFill patternType="solid">
        <fgColor rgb="FFDAF2D0"/>
        <bgColor indexed="64"/>
      </patternFill>
    </fill>
    <fill>
      <patternFill patternType="solid">
        <fgColor rgb="FFFFFF99"/>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theme="9" tint="0.59999389629810485"/>
        <bgColor indexed="64"/>
      </patternFill>
    </fill>
    <fill>
      <patternFill patternType="solid">
        <fgColor rgb="FF7BD3A7"/>
        <bgColor indexed="64"/>
      </patternFill>
    </fill>
    <fill>
      <patternFill patternType="solid">
        <fgColor theme="0"/>
        <bgColor indexed="64"/>
      </patternFill>
    </fill>
  </fills>
  <borders count="16">
    <border>
      <left/>
      <right/>
      <top/>
      <bottom/>
      <diagonal/>
    </border>
    <border>
      <left style="medium">
        <color indexed="0"/>
      </left>
      <right style="thin">
        <color indexed="0"/>
      </right>
      <top style="medium">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medium">
        <color indexed="0"/>
      </top>
      <bottom style="thin">
        <color indexed="0"/>
      </bottom>
      <diagonal/>
    </border>
    <border>
      <left style="medium">
        <color indexed="0"/>
      </left>
      <right style="thin">
        <color indexed="0"/>
      </right>
      <top style="thin">
        <color indexed="0"/>
      </top>
      <bottom style="medium">
        <color indexed="0"/>
      </bottom>
      <diagonal/>
    </border>
    <border>
      <left style="medium">
        <color indexed="0"/>
      </left>
      <right style="thin">
        <color indexed="0"/>
      </right>
      <top style="medium">
        <color indexed="0"/>
      </top>
      <bottom style="medium">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medium">
        <color indexed="0"/>
      </bottom>
      <diagonal/>
    </border>
    <border>
      <left style="hair">
        <color indexed="0"/>
      </left>
      <right style="thin">
        <color indexed="0"/>
      </right>
      <top style="thin">
        <color indexed="0"/>
      </top>
      <bottom style="hair">
        <color indexed="0"/>
      </bottom>
      <diagonal/>
    </border>
    <border>
      <left/>
      <right/>
      <top/>
      <bottom style="thin">
        <color indexed="0"/>
      </bottom>
      <diagonal/>
    </border>
    <border>
      <left/>
      <right/>
      <top style="thin">
        <color indexed="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7">
    <xf numFmtId="0" fontId="0" fillId="0" borderId="0"/>
    <xf numFmtId="0" fontId="1" fillId="0" borderId="0">
      <alignment vertical="top" wrapText="1"/>
    </xf>
    <xf numFmtId="0" fontId="4" fillId="2" borderId="1">
      <alignment horizontal="center" vertical="center" textRotation="90" wrapText="1"/>
    </xf>
    <xf numFmtId="0" fontId="6" fillId="5" borderId="3">
      <alignment horizontal="center" vertical="center" textRotation="90" wrapText="1"/>
    </xf>
    <xf numFmtId="0" fontId="8" fillId="0" borderId="4">
      <alignment horizontal="center" vertical="center" wrapText="1"/>
    </xf>
    <xf numFmtId="0" fontId="6" fillId="2" borderId="5">
      <alignment horizontal="center" vertical="center" wrapText="1"/>
    </xf>
    <xf numFmtId="0" fontId="6" fillId="5" borderId="6">
      <alignment horizontal="center" vertical="center" wrapText="1"/>
    </xf>
    <xf numFmtId="0" fontId="6" fillId="0" borderId="6">
      <alignment horizontal="center" vertical="center" wrapText="1"/>
    </xf>
    <xf numFmtId="0" fontId="6" fillId="0" borderId="6">
      <alignment horizontal="left" vertical="center" wrapText="1"/>
    </xf>
    <xf numFmtId="0" fontId="6" fillId="5" borderId="6">
      <alignment horizontal="right" vertical="center" wrapText="1"/>
    </xf>
    <xf numFmtId="0" fontId="4" fillId="5" borderId="6">
      <alignment horizontal="center" vertical="center" wrapText="1"/>
    </xf>
    <xf numFmtId="0" fontId="6" fillId="2" borderId="7">
      <alignment horizontal="right" vertical="center" wrapText="1"/>
    </xf>
    <xf numFmtId="0" fontId="4" fillId="2" borderId="7">
      <alignment horizontal="center" vertical="center" wrapText="1"/>
    </xf>
    <xf numFmtId="0" fontId="6" fillId="5" borderId="8">
      <alignment horizontal="center" vertical="center" wrapText="1"/>
    </xf>
    <xf numFmtId="0" fontId="1" fillId="0" borderId="0">
      <alignment horizontal="center" vertical="center" wrapText="1"/>
    </xf>
    <xf numFmtId="0" fontId="1" fillId="0" borderId="9">
      <alignment horizontal="center" vertical="center" wrapText="1"/>
    </xf>
    <xf numFmtId="0" fontId="6" fillId="0" borderId="10">
      <alignment horizontal="center" vertical="center" wrapText="1"/>
    </xf>
  </cellStyleXfs>
  <cellXfs count="80">
    <xf numFmtId="0" fontId="0" fillId="0" borderId="0" xfId="0"/>
    <xf numFmtId="0" fontId="2" fillId="0" borderId="0" xfId="1" applyFont="1" applyAlignment="1">
      <alignment horizontal="left" vertical="top" wrapText="1"/>
    </xf>
    <xf numFmtId="0" fontId="3" fillId="0" borderId="0" xfId="1" applyFont="1">
      <alignment vertical="top" wrapText="1"/>
    </xf>
    <xf numFmtId="0" fontId="7" fillId="3" borderId="2" xfId="0" applyFont="1" applyFill="1" applyBorder="1" applyAlignment="1">
      <alignment horizontal="center" vertical="center" wrapText="1"/>
    </xf>
    <xf numFmtId="0" fontId="9" fillId="8" borderId="2" xfId="8" applyFont="1" applyFill="1" applyBorder="1" applyAlignment="1">
      <alignment horizontal="left" vertical="top" wrapText="1"/>
    </xf>
    <xf numFmtId="165" fontId="2" fillId="0" borderId="0" xfId="1" applyNumberFormat="1" applyFont="1" applyAlignment="1">
      <alignment horizontal="left" vertical="top" wrapText="1"/>
    </xf>
    <xf numFmtId="0" fontId="3" fillId="6" borderId="2" xfId="9" applyFont="1" applyFill="1" applyBorder="1" applyAlignment="1">
      <alignment horizontal="right" vertical="top" wrapText="1"/>
    </xf>
    <xf numFmtId="164" fontId="3" fillId="6" borderId="2" xfId="10" applyNumberFormat="1" applyFont="1" applyFill="1" applyBorder="1" applyAlignment="1" applyProtection="1">
      <alignment horizontal="left" vertical="top" wrapText="1"/>
      <protection locked="0"/>
    </xf>
    <xf numFmtId="0" fontId="9" fillId="8" borderId="2" xfId="7" applyFont="1" applyFill="1" applyBorder="1" applyAlignment="1">
      <alignment horizontal="left" vertical="center" wrapText="1"/>
    </xf>
    <xf numFmtId="0" fontId="9" fillId="8" borderId="2" xfId="8" applyFont="1" applyFill="1" applyBorder="1">
      <alignment horizontal="left" vertical="center" wrapText="1"/>
    </xf>
    <xf numFmtId="0" fontId="3" fillId="4" borderId="2" xfId="11" applyFont="1" applyFill="1" applyBorder="1" applyAlignment="1">
      <alignment horizontal="right" vertical="top" wrapText="1"/>
    </xf>
    <xf numFmtId="164" fontId="3" fillId="4" borderId="2" xfId="12" applyNumberFormat="1" applyFont="1" applyFill="1" applyBorder="1" applyAlignment="1">
      <alignment horizontal="center" vertical="top" wrapText="1"/>
    </xf>
    <xf numFmtId="164" fontId="3" fillId="6" borderId="2" xfId="13" applyNumberFormat="1" applyFont="1" applyFill="1" applyBorder="1" applyAlignment="1" applyProtection="1">
      <alignment horizontal="left" vertical="top" wrapText="1"/>
      <protection locked="0"/>
    </xf>
    <xf numFmtId="0" fontId="9" fillId="3" borderId="2" xfId="1" applyFont="1" applyFill="1" applyBorder="1" applyAlignment="1">
      <alignment horizontal="left" vertical="top" wrapText="1"/>
    </xf>
    <xf numFmtId="0" fontId="3" fillId="3" borderId="2" xfId="1" applyFont="1" applyFill="1" applyBorder="1" applyAlignment="1">
      <alignment horizontal="right" vertical="top" wrapText="1"/>
    </xf>
    <xf numFmtId="165" fontId="3" fillId="3" borderId="2" xfId="1" applyNumberFormat="1" applyFont="1" applyFill="1" applyBorder="1" applyAlignment="1">
      <alignment horizontal="center" vertical="top" wrapText="1"/>
    </xf>
    <xf numFmtId="165" fontId="9" fillId="8" borderId="2" xfId="1" applyNumberFormat="1" applyFont="1" applyFill="1" applyBorder="1" applyAlignment="1">
      <alignment horizontal="left" vertical="center" wrapText="1"/>
    </xf>
    <xf numFmtId="0" fontId="15" fillId="6" borderId="2" xfId="9" applyFont="1" applyFill="1" applyBorder="1" applyAlignment="1">
      <alignment horizontal="right" vertical="top" wrapText="1"/>
    </xf>
    <xf numFmtId="164" fontId="15" fillId="6" borderId="2" xfId="10" applyNumberFormat="1" applyFont="1" applyFill="1" applyBorder="1" applyAlignment="1" applyProtection="1">
      <alignment horizontal="left" vertical="top" wrapText="1"/>
      <protection locked="0"/>
    </xf>
    <xf numFmtId="164" fontId="15" fillId="4" borderId="2" xfId="12" applyNumberFormat="1" applyFont="1" applyFill="1" applyBorder="1" applyAlignment="1">
      <alignment horizontal="center" vertical="top" wrapText="1"/>
    </xf>
    <xf numFmtId="0" fontId="14" fillId="3" borderId="2" xfId="1" applyFont="1" applyFill="1" applyBorder="1" applyAlignment="1">
      <alignment horizontal="left" vertical="top" wrapText="1"/>
    </xf>
    <xf numFmtId="0" fontId="15" fillId="3" borderId="2" xfId="1" applyFont="1" applyFill="1" applyBorder="1" applyAlignment="1">
      <alignment horizontal="right" vertical="top" wrapText="1"/>
    </xf>
    <xf numFmtId="165" fontId="15" fillId="3" borderId="2" xfId="1" applyNumberFormat="1" applyFont="1" applyFill="1" applyBorder="1" applyAlignment="1">
      <alignment horizontal="center" vertical="top" wrapText="1"/>
    </xf>
    <xf numFmtId="0" fontId="10" fillId="8" borderId="2" xfId="8" applyFont="1" applyFill="1" applyBorder="1" applyAlignment="1">
      <alignment horizontal="left" vertical="top" wrapText="1"/>
    </xf>
    <xf numFmtId="0" fontId="10" fillId="8" borderId="2" xfId="8" applyFont="1" applyFill="1" applyBorder="1">
      <alignment horizontal="left" vertical="center" wrapText="1"/>
    </xf>
    <xf numFmtId="0" fontId="16" fillId="3" borderId="2" xfId="1" applyFont="1" applyFill="1" applyBorder="1" applyAlignment="1">
      <alignment horizontal="right" vertical="top" wrapText="1"/>
    </xf>
    <xf numFmtId="0" fontId="16" fillId="6" borderId="2" xfId="9" applyFont="1" applyFill="1" applyBorder="1" applyAlignment="1">
      <alignment horizontal="right" vertical="top" wrapText="1"/>
    </xf>
    <xf numFmtId="0" fontId="16" fillId="4" borderId="2" xfId="11" applyFont="1" applyFill="1" applyBorder="1" applyAlignment="1">
      <alignment horizontal="right" vertical="top" wrapText="1"/>
    </xf>
    <xf numFmtId="165" fontId="10" fillId="8" borderId="2" xfId="1" applyNumberFormat="1" applyFont="1" applyFill="1" applyBorder="1" applyAlignment="1">
      <alignment horizontal="left" vertical="center" wrapText="1"/>
    </xf>
    <xf numFmtId="0" fontId="10" fillId="8" borderId="2" xfId="7" applyFont="1" applyFill="1" applyBorder="1" applyAlignment="1">
      <alignment horizontal="left" vertical="center" wrapText="1"/>
    </xf>
    <xf numFmtId="164" fontId="16" fillId="6" borderId="2" xfId="10" applyNumberFormat="1" applyFont="1" applyFill="1" applyBorder="1" applyAlignment="1" applyProtection="1">
      <alignment horizontal="left" vertical="top" wrapText="1"/>
      <protection locked="0"/>
    </xf>
    <xf numFmtId="164" fontId="16" fillId="4" borderId="2" xfId="12" applyNumberFormat="1" applyFont="1" applyFill="1" applyBorder="1" applyAlignment="1">
      <alignment horizontal="center" vertical="top" wrapText="1"/>
    </xf>
    <xf numFmtId="165" fontId="16" fillId="3" borderId="2" xfId="1" applyNumberFormat="1" applyFont="1" applyFill="1" applyBorder="1" applyAlignment="1">
      <alignment horizontal="center" vertical="top" wrapText="1"/>
    </xf>
    <xf numFmtId="0" fontId="18" fillId="0" borderId="0" xfId="1" applyFont="1" applyAlignment="1">
      <alignment horizontal="left" vertical="top" wrapText="1"/>
    </xf>
    <xf numFmtId="0" fontId="19" fillId="0" borderId="0" xfId="1" applyFont="1" applyAlignment="1">
      <alignment horizontal="left" vertical="top" wrapText="1"/>
    </xf>
    <xf numFmtId="0" fontId="10" fillId="8" borderId="2" xfId="0" applyFont="1" applyFill="1" applyBorder="1" applyAlignment="1">
      <alignment horizontal="center" vertical="center"/>
    </xf>
    <xf numFmtId="0" fontId="10" fillId="8" borderId="2" xfId="0" applyFont="1" applyFill="1" applyBorder="1" applyAlignment="1">
      <alignment horizontal="center" vertical="center" wrapText="1"/>
    </xf>
    <xf numFmtId="14" fontId="10" fillId="8" borderId="2" xfId="0" applyNumberFormat="1" applyFont="1" applyFill="1" applyBorder="1" applyAlignment="1">
      <alignment horizontal="center" vertical="center" wrapText="1"/>
    </xf>
    <xf numFmtId="164" fontId="10" fillId="8" borderId="2" xfId="7" applyNumberFormat="1" applyFont="1" applyFill="1" applyBorder="1" applyAlignment="1">
      <alignment horizontal="right" vertical="center" wrapText="1"/>
    </xf>
    <xf numFmtId="164" fontId="16" fillId="6" borderId="2" xfId="10" applyNumberFormat="1" applyFont="1" applyFill="1" applyBorder="1" applyAlignment="1">
      <alignment horizontal="right" vertical="top" wrapText="1"/>
    </xf>
    <xf numFmtId="164" fontId="16" fillId="4" borderId="2" xfId="12" applyNumberFormat="1" applyFont="1" applyFill="1" applyBorder="1" applyAlignment="1">
      <alignment horizontal="right" vertical="top" wrapText="1"/>
    </xf>
    <xf numFmtId="165" fontId="16" fillId="3" borderId="2" xfId="1" applyNumberFormat="1" applyFont="1" applyFill="1" applyBorder="1" applyAlignment="1">
      <alignment horizontal="right" vertical="top" wrapText="1"/>
    </xf>
    <xf numFmtId="164" fontId="16" fillId="6" borderId="2" xfId="13" applyNumberFormat="1" applyFont="1" applyFill="1" applyBorder="1" applyAlignment="1">
      <alignment horizontal="right" vertical="top" wrapText="1"/>
    </xf>
    <xf numFmtId="164" fontId="10" fillId="8" borderId="2" xfId="0" applyNumberFormat="1" applyFont="1" applyFill="1" applyBorder="1" applyAlignment="1">
      <alignment horizontal="right" vertical="center" wrapText="1"/>
    </xf>
    <xf numFmtId="0" fontId="9" fillId="7" borderId="2" xfId="4" applyFont="1" applyFill="1" applyBorder="1" applyAlignment="1">
      <alignment horizontal="center" vertical="top" wrapText="1"/>
    </xf>
    <xf numFmtId="0" fontId="23" fillId="0" borderId="0" xfId="0" applyFont="1" applyAlignment="1">
      <alignment vertical="center" wrapText="1"/>
    </xf>
    <xf numFmtId="0" fontId="2" fillId="11" borderId="0" xfId="1" applyFont="1" applyFill="1" applyAlignment="1">
      <alignment horizontal="left" vertical="top" wrapText="1"/>
    </xf>
    <xf numFmtId="0" fontId="2" fillId="6" borderId="2" xfId="1" applyFont="1" applyFill="1" applyBorder="1" applyAlignment="1">
      <alignment horizontal="center" vertical="top" wrapText="1"/>
    </xf>
    <xf numFmtId="0" fontId="22" fillId="6" borderId="2" xfId="0" applyFont="1" applyFill="1" applyBorder="1" applyAlignment="1">
      <alignment horizontal="center" vertical="center"/>
    </xf>
    <xf numFmtId="0" fontId="10" fillId="4" borderId="2" xfId="0" applyFont="1" applyFill="1" applyBorder="1" applyAlignment="1">
      <alignment horizontal="center" vertical="center"/>
    </xf>
    <xf numFmtId="0" fontId="21" fillId="10" borderId="2" xfId="0" applyFont="1" applyFill="1" applyBorder="1" applyAlignment="1">
      <alignment horizontal="center"/>
    </xf>
    <xf numFmtId="49" fontId="10" fillId="3" borderId="13" xfId="5" applyNumberFormat="1" applyFont="1" applyFill="1" applyBorder="1">
      <alignment horizontal="center" vertical="center" wrapText="1"/>
    </xf>
    <xf numFmtId="49" fontId="10" fillId="3" borderId="15" xfId="5" applyNumberFormat="1" applyFont="1" applyFill="1" applyBorder="1">
      <alignment horizontal="center" vertical="center" wrapText="1"/>
    </xf>
    <xf numFmtId="49" fontId="10" fillId="3" borderId="14" xfId="5" applyNumberFormat="1" applyFont="1" applyFill="1" applyBorder="1">
      <alignment horizontal="center" vertical="center" wrapText="1"/>
    </xf>
    <xf numFmtId="0" fontId="10" fillId="6" borderId="13" xfId="6" applyFont="1" applyFill="1" applyBorder="1" applyAlignment="1">
      <alignment horizontal="left" vertical="center" wrapText="1"/>
    </xf>
    <xf numFmtId="0" fontId="10" fillId="6" borderId="14" xfId="6" applyFont="1" applyFill="1" applyBorder="1" applyAlignment="1">
      <alignment horizontal="left" vertical="center" wrapText="1"/>
    </xf>
    <xf numFmtId="0" fontId="16" fillId="3" borderId="2" xfId="1" applyFont="1" applyFill="1" applyBorder="1" applyAlignment="1">
      <alignment horizontal="right" vertical="top" wrapText="1"/>
    </xf>
    <xf numFmtId="49" fontId="10" fillId="3" borderId="2" xfId="5" applyNumberFormat="1" applyFont="1" applyFill="1" applyBorder="1">
      <alignment horizontal="center" vertical="center" wrapText="1"/>
    </xf>
    <xf numFmtId="0" fontId="10" fillId="4" borderId="2" xfId="5" applyFont="1" applyFill="1" applyBorder="1" applyAlignment="1">
      <alignment horizontal="left" vertical="center" wrapText="1"/>
    </xf>
    <xf numFmtId="0" fontId="10" fillId="6" borderId="2" xfId="6" applyFont="1" applyFill="1" applyBorder="1" applyAlignment="1">
      <alignment horizontal="left" vertical="center" wrapText="1"/>
    </xf>
    <xf numFmtId="0" fontId="16" fillId="6" borderId="2" xfId="9" applyFont="1" applyFill="1" applyBorder="1" applyAlignment="1">
      <alignment horizontal="right" vertical="top" wrapText="1"/>
    </xf>
    <xf numFmtId="0" fontId="16" fillId="6" borderId="11" xfId="9" applyFont="1" applyFill="1" applyBorder="1" applyAlignment="1">
      <alignment horizontal="right" vertical="top" wrapText="1"/>
    </xf>
    <xf numFmtId="0" fontId="16" fillId="6" borderId="12" xfId="9" applyFont="1" applyFill="1" applyBorder="1" applyAlignment="1">
      <alignment horizontal="right" vertical="top" wrapText="1"/>
    </xf>
    <xf numFmtId="0" fontId="16" fillId="4" borderId="2" xfId="11" applyFont="1" applyFill="1" applyBorder="1" applyAlignment="1">
      <alignment horizontal="right" vertical="top" wrapText="1"/>
    </xf>
    <xf numFmtId="0" fontId="3" fillId="3" borderId="2" xfId="1" applyFont="1" applyFill="1" applyBorder="1" applyAlignment="1">
      <alignment horizontal="right" vertical="top" wrapText="1"/>
    </xf>
    <xf numFmtId="49" fontId="9" fillId="3" borderId="2" xfId="5" applyNumberFormat="1" applyFont="1" applyFill="1" applyBorder="1">
      <alignment horizontal="center" vertical="center" wrapText="1"/>
    </xf>
    <xf numFmtId="0" fontId="9" fillId="4" borderId="2" xfId="5" applyFont="1" applyFill="1" applyBorder="1" applyAlignment="1">
      <alignment horizontal="left" vertical="center" wrapText="1"/>
    </xf>
    <xf numFmtId="0" fontId="9" fillId="6" borderId="2" xfId="6" applyFont="1" applyFill="1" applyBorder="1" applyAlignment="1">
      <alignment horizontal="left" vertical="center" wrapText="1"/>
    </xf>
    <xf numFmtId="0" fontId="3" fillId="6" borderId="2" xfId="9" applyFont="1" applyFill="1" applyBorder="1" applyAlignment="1">
      <alignment horizontal="right" vertical="top" wrapText="1"/>
    </xf>
    <xf numFmtId="0" fontId="3" fillId="4" borderId="2" xfId="11" applyFont="1" applyFill="1" applyBorder="1" applyAlignment="1">
      <alignment horizontal="right" vertical="top" wrapText="1"/>
    </xf>
    <xf numFmtId="0" fontId="10" fillId="4" borderId="2" xfId="5" applyFont="1" applyFill="1" applyBorder="1" applyAlignment="1">
      <alignment vertical="center" wrapText="1"/>
    </xf>
    <xf numFmtId="0" fontId="16" fillId="6" borderId="2" xfId="9" applyFont="1" applyFill="1" applyBorder="1">
      <alignment horizontal="right" vertical="center" wrapText="1"/>
    </xf>
    <xf numFmtId="0" fontId="16" fillId="4" borderId="2" xfId="11" applyFont="1" applyFill="1" applyBorder="1">
      <alignment horizontal="right" vertical="center" wrapText="1"/>
    </xf>
    <xf numFmtId="0" fontId="11" fillId="0" borderId="0" xfId="1" applyFont="1" applyAlignment="1">
      <alignment horizontal="center" vertical="top" wrapText="1"/>
    </xf>
    <xf numFmtId="0" fontId="12" fillId="0" borderId="0" xfId="1" applyFont="1" applyAlignment="1">
      <alignment horizontal="center" vertical="top" wrapText="1"/>
    </xf>
    <xf numFmtId="0" fontId="5" fillId="3" borderId="2"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6" borderId="2" xfId="3" applyFont="1" applyFill="1" applyBorder="1" applyAlignment="1">
      <alignment horizontal="center" vertical="center" wrapText="1"/>
    </xf>
    <xf numFmtId="0" fontId="7" fillId="3" borderId="2" xfId="0" applyFont="1" applyFill="1" applyBorder="1" applyAlignment="1">
      <alignment horizontal="center" vertical="center" wrapText="1"/>
    </xf>
    <xf numFmtId="0" fontId="20" fillId="9" borderId="2" xfId="0" applyFont="1" applyFill="1" applyBorder="1" applyAlignment="1">
      <alignment horizontal="center" vertical="center"/>
    </xf>
  </cellXfs>
  <cellStyles count="17">
    <cellStyle name="Default" xfId="1" xr:uid="{161AB509-99DA-4941-B9F5-085F39006D4F}"/>
    <cellStyle name="Įprastas" xfId="0" builtinId="0"/>
    <cellStyle name="Plm10Confirm" xfId="14" xr:uid="{29C4D20D-F59B-4A72-B116-FA249910898E}"/>
    <cellStyle name="Plm10ConfirmA" xfId="15" xr:uid="{8E41AB41-A5CC-458D-BFC2-83A3AB9E95B0}"/>
    <cellStyle name="Plm10ConfirmB" xfId="16" xr:uid="{C653B179-DFCE-4489-9C23-FB115933FE5D}"/>
    <cellStyle name="SvsDataLeaf" xfId="7" xr:uid="{EA0FC168-4FC4-46A1-AB92-C24FCF10510D}"/>
    <cellStyle name="SvsDataLeafLeft" xfId="8" xr:uid="{5B14B8D8-A599-429D-BA21-82EFA86884A8}"/>
    <cellStyle name="SvsDataLvl1" xfId="5" xr:uid="{C4B0068C-1CEC-4CE7-8A87-B86F4526DCF6}"/>
    <cellStyle name="SvsDataLvl1Summary" xfId="11" xr:uid="{3427B35D-6991-4F62-9D1E-607A5D425E2D}"/>
    <cellStyle name="SvsDataLvl1SummFin" xfId="12" xr:uid="{CFD59235-37E4-4393-B368-F22C266F3236}"/>
    <cellStyle name="SvsDataLvl2" xfId="6" xr:uid="{032DCEF3-ED7E-4BC4-BDCE-97429A54E458}"/>
    <cellStyle name="SvsDataLvl2CrtEnd" xfId="13" xr:uid="{4D94EF59-4189-40D4-B51D-D595D369C833}"/>
    <cellStyle name="SvsDataLvl2Summary" xfId="9" xr:uid="{59046104-B615-4441-9915-E6DD083C1069}"/>
    <cellStyle name="SvsDataLvl2SummFin" xfId="10" xr:uid="{DDAEA922-4D1B-46BA-AA96-077FF1003F68}"/>
    <cellStyle name="SvsHdrColnumFirst" xfId="4" xr:uid="{35158D1E-9D70-4CED-9092-DBCACC322F07}"/>
    <cellStyle name="SvsHdrLevelName1" xfId="2" xr:uid="{23055731-1CFA-4CAB-B375-8A76060B6486}"/>
    <cellStyle name="SvsHdrLevelName2" xfId="3" xr:uid="{9FFFEF8E-83D2-4EBC-B072-F37E0C9C8C3B}"/>
  </cellStyles>
  <dxfs count="0"/>
  <tableStyles count="0" defaultTableStyle="TableStyleMedium2" defaultPivotStyle="PivotStyleLight16"/>
  <colors>
    <mruColors>
      <color rgb="FFDAF2D0"/>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124B-D64B-4CFB-90B2-4B0BEE9E2D68}">
  <sheetPr>
    <pageSetUpPr fitToPage="1"/>
  </sheetPr>
  <dimension ref="A1:M42"/>
  <sheetViews>
    <sheetView tabSelected="1" zoomScale="90" zoomScaleNormal="90" workbookViewId="0">
      <selection activeCell="K12" sqref="K12"/>
    </sheetView>
  </sheetViews>
  <sheetFormatPr defaultColWidth="9.33203125" defaultRowHeight="10.199999999999999" x14ac:dyDescent="0.3"/>
  <cols>
    <col min="1" max="1" width="8.33203125" style="1" customWidth="1"/>
    <col min="2" max="2" width="7.6640625" style="1" customWidth="1"/>
    <col min="3" max="3" width="8.88671875" style="1" customWidth="1"/>
    <col min="4" max="4" width="10.33203125" style="1" customWidth="1"/>
    <col min="5" max="5" width="38.33203125" style="1" customWidth="1"/>
    <col min="6" max="6" width="24.88671875" style="1" customWidth="1"/>
    <col min="7" max="7" width="10.6640625" style="1" customWidth="1"/>
    <col min="8" max="8" width="18" style="1" customWidth="1"/>
    <col min="9" max="9" width="20.33203125" style="1" customWidth="1"/>
    <col min="10" max="10" width="15.33203125" style="1" customWidth="1"/>
    <col min="11" max="12" width="9.33203125" style="1"/>
    <col min="13" max="13" width="44.109375" style="1" customWidth="1"/>
    <col min="14" max="16384" width="9.33203125" style="1"/>
  </cols>
  <sheetData>
    <row r="1" spans="1:10" ht="55.8" customHeight="1" x14ac:dyDescent="0.3">
      <c r="I1" s="45" t="s">
        <v>70</v>
      </c>
    </row>
    <row r="2" spans="1:10" ht="13.8" x14ac:dyDescent="0.3">
      <c r="A2" s="73"/>
      <c r="B2" s="74"/>
      <c r="C2" s="74"/>
      <c r="D2" s="74"/>
      <c r="E2" s="74"/>
      <c r="F2" s="74"/>
      <c r="G2" s="74"/>
      <c r="H2" s="74"/>
      <c r="I2" s="74"/>
    </row>
    <row r="3" spans="1:10" ht="12.6" customHeight="1" x14ac:dyDescent="0.3"/>
    <row r="4" spans="1:10" ht="16.2" customHeight="1" x14ac:dyDescent="0.3">
      <c r="A4" s="73" t="s">
        <v>37</v>
      </c>
      <c r="B4" s="73"/>
      <c r="C4" s="73"/>
      <c r="D4" s="73"/>
      <c r="E4" s="73"/>
      <c r="F4" s="73"/>
      <c r="G4" s="73"/>
      <c r="H4" s="73"/>
      <c r="I4" s="73"/>
    </row>
    <row r="5" spans="1:10" ht="14.4" customHeight="1" x14ac:dyDescent="0.3">
      <c r="B5" s="2"/>
      <c r="C5" s="2"/>
      <c r="D5" s="2"/>
      <c r="E5" s="2"/>
      <c r="F5" s="2"/>
      <c r="G5" s="2"/>
      <c r="H5" s="2"/>
      <c r="I5" s="2"/>
    </row>
    <row r="6" spans="1:10" ht="12.6" customHeight="1" x14ac:dyDescent="0.3"/>
    <row r="7" spans="1:10" ht="31.8" customHeight="1" x14ac:dyDescent="0.3">
      <c r="A7" s="75" t="s">
        <v>0</v>
      </c>
      <c r="B7" s="76" t="s">
        <v>1</v>
      </c>
      <c r="C7" s="77" t="s">
        <v>2</v>
      </c>
      <c r="D7" s="78" t="s">
        <v>3</v>
      </c>
      <c r="E7" s="78"/>
      <c r="F7" s="78" t="s">
        <v>4</v>
      </c>
      <c r="G7" s="78" t="s">
        <v>5</v>
      </c>
      <c r="H7" s="3" t="s">
        <v>10</v>
      </c>
      <c r="I7" s="78" t="s">
        <v>6</v>
      </c>
    </row>
    <row r="8" spans="1:10" ht="16.2" customHeight="1" x14ac:dyDescent="0.3">
      <c r="A8" s="75"/>
      <c r="B8" s="76"/>
      <c r="C8" s="77"/>
      <c r="D8" s="3" t="s">
        <v>7</v>
      </c>
      <c r="E8" s="3" t="s">
        <v>8</v>
      </c>
      <c r="F8" s="78"/>
      <c r="G8" s="78"/>
      <c r="H8" s="3" t="s">
        <v>9</v>
      </c>
      <c r="I8" s="78"/>
    </row>
    <row r="9" spans="1:10" ht="12" x14ac:dyDescent="0.3">
      <c r="A9" s="44">
        <v>1</v>
      </c>
      <c r="B9" s="44">
        <v>2</v>
      </c>
      <c r="C9" s="44">
        <v>3</v>
      </c>
      <c r="D9" s="44">
        <v>4</v>
      </c>
      <c r="E9" s="44">
        <v>5</v>
      </c>
      <c r="F9" s="44">
        <v>6</v>
      </c>
      <c r="G9" s="44">
        <v>7</v>
      </c>
      <c r="H9" s="44">
        <v>8</v>
      </c>
      <c r="I9" s="44">
        <v>9</v>
      </c>
    </row>
    <row r="10" spans="1:10" ht="25.5" customHeight="1" x14ac:dyDescent="0.3">
      <c r="A10" s="51" t="s">
        <v>38</v>
      </c>
      <c r="B10" s="70" t="s">
        <v>39</v>
      </c>
      <c r="C10" s="59" t="s">
        <v>40</v>
      </c>
      <c r="D10" s="29" t="s">
        <v>41</v>
      </c>
      <c r="E10" s="23" t="s">
        <v>42</v>
      </c>
      <c r="F10" s="24" t="s">
        <v>58</v>
      </c>
      <c r="G10" s="24" t="s">
        <v>19</v>
      </c>
      <c r="H10" s="38">
        <v>400</v>
      </c>
      <c r="I10" s="28" t="s">
        <v>46</v>
      </c>
      <c r="J10" s="5"/>
    </row>
    <row r="11" spans="1:10" ht="24" customHeight="1" x14ac:dyDescent="0.3">
      <c r="A11" s="52"/>
      <c r="B11" s="70"/>
      <c r="C11" s="59"/>
      <c r="D11" s="71" t="s">
        <v>44</v>
      </c>
      <c r="E11" s="71"/>
      <c r="F11" s="26"/>
      <c r="G11" s="26"/>
      <c r="H11" s="39">
        <f>H10</f>
        <v>400</v>
      </c>
      <c r="I11" s="30"/>
      <c r="J11" s="5"/>
    </row>
    <row r="12" spans="1:10" ht="16.2" customHeight="1" x14ac:dyDescent="0.3">
      <c r="A12" s="52"/>
      <c r="B12" s="70"/>
      <c r="C12" s="72" t="s">
        <v>45</v>
      </c>
      <c r="D12" s="72"/>
      <c r="E12" s="72"/>
      <c r="F12" s="27"/>
      <c r="G12" s="27"/>
      <c r="H12" s="40">
        <f>H11</f>
        <v>400</v>
      </c>
      <c r="I12" s="31"/>
      <c r="J12" s="5"/>
    </row>
    <row r="13" spans="1:10" ht="26.25" customHeight="1" x14ac:dyDescent="0.3">
      <c r="A13" s="53"/>
      <c r="B13" s="56" t="s">
        <v>43</v>
      </c>
      <c r="C13" s="56"/>
      <c r="D13" s="56"/>
      <c r="E13" s="56"/>
      <c r="F13" s="25"/>
      <c r="G13" s="25"/>
      <c r="H13" s="41">
        <f>H12</f>
        <v>400</v>
      </c>
      <c r="I13" s="32"/>
      <c r="J13" s="5"/>
    </row>
    <row r="14" spans="1:10" ht="24" customHeight="1" x14ac:dyDescent="0.3">
      <c r="A14" s="65" t="s">
        <v>12</v>
      </c>
      <c r="B14" s="66" t="s">
        <v>13</v>
      </c>
      <c r="C14" s="67" t="s">
        <v>15</v>
      </c>
      <c r="D14" s="8" t="s">
        <v>18</v>
      </c>
      <c r="E14" s="4" t="s">
        <v>17</v>
      </c>
      <c r="F14" s="9" t="s">
        <v>63</v>
      </c>
      <c r="G14" s="9" t="s">
        <v>19</v>
      </c>
      <c r="H14" s="38">
        <v>46</v>
      </c>
      <c r="I14" s="16" t="s">
        <v>47</v>
      </c>
      <c r="J14" s="5"/>
    </row>
    <row r="15" spans="1:10" ht="24" customHeight="1" x14ac:dyDescent="0.3">
      <c r="A15" s="65"/>
      <c r="B15" s="66"/>
      <c r="C15" s="67"/>
      <c r="D15" s="68" t="s">
        <v>16</v>
      </c>
      <c r="E15" s="68"/>
      <c r="F15" s="6"/>
      <c r="G15" s="6"/>
      <c r="H15" s="39">
        <f>H14</f>
        <v>46</v>
      </c>
      <c r="I15" s="7"/>
      <c r="J15" s="5"/>
    </row>
    <row r="16" spans="1:10" ht="16.8" customHeight="1" x14ac:dyDescent="0.3">
      <c r="A16" s="65"/>
      <c r="B16" s="66"/>
      <c r="C16" s="69" t="s">
        <v>14</v>
      </c>
      <c r="D16" s="69"/>
      <c r="E16" s="69"/>
      <c r="F16" s="10"/>
      <c r="G16" s="10"/>
      <c r="H16" s="40">
        <f>H15</f>
        <v>46</v>
      </c>
      <c r="I16" s="11"/>
      <c r="J16" s="5"/>
    </row>
    <row r="17" spans="1:10" ht="39" customHeight="1" x14ac:dyDescent="0.3">
      <c r="A17" s="65"/>
      <c r="B17" s="66" t="s">
        <v>20</v>
      </c>
      <c r="C17" s="67" t="s">
        <v>22</v>
      </c>
      <c r="D17" s="8" t="s">
        <v>23</v>
      </c>
      <c r="E17" s="9" t="s">
        <v>24</v>
      </c>
      <c r="F17" s="9" t="s">
        <v>24</v>
      </c>
      <c r="G17" s="9" t="s">
        <v>19</v>
      </c>
      <c r="H17" s="38">
        <v>52.4</v>
      </c>
      <c r="I17" s="16" t="s">
        <v>48</v>
      </c>
      <c r="J17" s="5"/>
    </row>
    <row r="18" spans="1:10" ht="121.2" customHeight="1" x14ac:dyDescent="0.3">
      <c r="A18" s="65"/>
      <c r="B18" s="66"/>
      <c r="C18" s="67"/>
      <c r="D18" s="8" t="s">
        <v>26</v>
      </c>
      <c r="E18" s="9" t="s">
        <v>27</v>
      </c>
      <c r="F18" s="9" t="s">
        <v>59</v>
      </c>
      <c r="G18" s="9" t="s">
        <v>19</v>
      </c>
      <c r="H18" s="38">
        <v>520</v>
      </c>
      <c r="I18" s="16" t="s">
        <v>49</v>
      </c>
      <c r="J18" s="5"/>
    </row>
    <row r="19" spans="1:10" ht="16.2" customHeight="1" x14ac:dyDescent="0.3">
      <c r="A19" s="65"/>
      <c r="B19" s="66"/>
      <c r="C19" s="67"/>
      <c r="D19" s="68" t="s">
        <v>25</v>
      </c>
      <c r="E19" s="68"/>
      <c r="F19" s="6"/>
      <c r="G19" s="6"/>
      <c r="H19" s="42">
        <f>SUM(H17:H18)</f>
        <v>572.4</v>
      </c>
      <c r="I19" s="12"/>
      <c r="J19" s="5"/>
    </row>
    <row r="20" spans="1:10" ht="24.6" customHeight="1" x14ac:dyDescent="0.3">
      <c r="A20" s="65"/>
      <c r="B20" s="66"/>
      <c r="C20" s="69" t="s">
        <v>21</v>
      </c>
      <c r="D20" s="69"/>
      <c r="E20" s="69"/>
      <c r="F20" s="10"/>
      <c r="G20" s="10"/>
      <c r="H20" s="40">
        <f>H19</f>
        <v>572.4</v>
      </c>
      <c r="I20" s="11"/>
      <c r="J20" s="5"/>
    </row>
    <row r="21" spans="1:10" ht="21.6" customHeight="1" x14ac:dyDescent="0.3">
      <c r="A21" s="13"/>
      <c r="B21" s="64" t="s">
        <v>11</v>
      </c>
      <c r="C21" s="64"/>
      <c r="D21" s="64"/>
      <c r="E21" s="64"/>
      <c r="F21" s="14"/>
      <c r="G21" s="14"/>
      <c r="H21" s="41">
        <f>H16+H20</f>
        <v>618.4</v>
      </c>
      <c r="I21" s="15"/>
      <c r="J21" s="5"/>
    </row>
    <row r="22" spans="1:10" ht="24" customHeight="1" x14ac:dyDescent="0.3">
      <c r="A22" s="57" t="s">
        <v>28</v>
      </c>
      <c r="B22" s="58" t="s">
        <v>30</v>
      </c>
      <c r="C22" s="59" t="s">
        <v>31</v>
      </c>
      <c r="D22" s="29" t="s">
        <v>33</v>
      </c>
      <c r="E22" s="23" t="s">
        <v>34</v>
      </c>
      <c r="F22" s="9" t="s">
        <v>60</v>
      </c>
      <c r="G22" s="24" t="s">
        <v>19</v>
      </c>
      <c r="H22" s="38">
        <v>337.3</v>
      </c>
      <c r="I22" s="28" t="s">
        <v>50</v>
      </c>
    </row>
    <row r="23" spans="1:10" ht="24" x14ac:dyDescent="0.3">
      <c r="A23" s="57"/>
      <c r="B23" s="58"/>
      <c r="C23" s="59"/>
      <c r="D23" s="29" t="s">
        <v>33</v>
      </c>
      <c r="E23" s="23" t="s">
        <v>34</v>
      </c>
      <c r="F23" s="9" t="s">
        <v>61</v>
      </c>
      <c r="G23" s="24" t="s">
        <v>19</v>
      </c>
      <c r="H23" s="38">
        <v>37.1</v>
      </c>
      <c r="I23" s="28" t="s">
        <v>51</v>
      </c>
    </row>
    <row r="24" spans="1:10" ht="25.5" customHeight="1" x14ac:dyDescent="0.3">
      <c r="A24" s="57"/>
      <c r="B24" s="58"/>
      <c r="C24" s="59"/>
      <c r="D24" s="29" t="s">
        <v>33</v>
      </c>
      <c r="E24" s="23" t="s">
        <v>34</v>
      </c>
      <c r="F24" s="9" t="s">
        <v>62</v>
      </c>
      <c r="G24" s="24" t="s">
        <v>35</v>
      </c>
      <c r="H24" s="43">
        <v>27.5</v>
      </c>
      <c r="I24" s="28" t="s">
        <v>52</v>
      </c>
    </row>
    <row r="25" spans="1:10" ht="18" customHeight="1" x14ac:dyDescent="0.3">
      <c r="A25" s="57"/>
      <c r="B25" s="58"/>
      <c r="C25" s="59"/>
      <c r="D25" s="60" t="s">
        <v>32</v>
      </c>
      <c r="E25" s="60"/>
      <c r="F25" s="17"/>
      <c r="G25" s="17"/>
      <c r="H25" s="39">
        <f>SUM(H22:H24)</f>
        <v>401.90000000000003</v>
      </c>
      <c r="I25" s="18"/>
    </row>
    <row r="26" spans="1:10" ht="25.8" customHeight="1" x14ac:dyDescent="0.3">
      <c r="A26" s="57"/>
      <c r="B26" s="58"/>
      <c r="C26" s="54" t="s">
        <v>54</v>
      </c>
      <c r="D26" s="29" t="s">
        <v>55</v>
      </c>
      <c r="E26" s="24" t="s">
        <v>53</v>
      </c>
      <c r="F26" s="24" t="s">
        <v>61</v>
      </c>
      <c r="G26" s="24" t="s">
        <v>57</v>
      </c>
      <c r="H26" s="38">
        <v>2</v>
      </c>
      <c r="I26" s="28" t="s">
        <v>53</v>
      </c>
    </row>
    <row r="27" spans="1:10" ht="24" customHeight="1" x14ac:dyDescent="0.3">
      <c r="A27" s="57"/>
      <c r="B27" s="58"/>
      <c r="C27" s="55"/>
      <c r="D27" s="61" t="s">
        <v>56</v>
      </c>
      <c r="E27" s="62"/>
      <c r="F27" s="26"/>
      <c r="G27" s="26"/>
      <c r="H27" s="39">
        <f>SUM(H26:H26)</f>
        <v>2</v>
      </c>
      <c r="I27" s="18"/>
    </row>
    <row r="28" spans="1:10" ht="16.5" customHeight="1" x14ac:dyDescent="0.3">
      <c r="A28" s="57"/>
      <c r="B28" s="58"/>
      <c r="C28" s="63" t="s">
        <v>36</v>
      </c>
      <c r="D28" s="63"/>
      <c r="E28" s="63"/>
      <c r="F28" s="27"/>
      <c r="G28" s="27"/>
      <c r="H28" s="40">
        <f>H25+H27</f>
        <v>403.90000000000003</v>
      </c>
      <c r="I28" s="19"/>
    </row>
    <row r="29" spans="1:10" ht="16.5" customHeight="1" x14ac:dyDescent="0.3">
      <c r="A29" s="20"/>
      <c r="B29" s="56" t="s">
        <v>29</v>
      </c>
      <c r="C29" s="56"/>
      <c r="D29" s="56"/>
      <c r="E29" s="56"/>
      <c r="F29" s="21"/>
      <c r="G29" s="21"/>
      <c r="H29" s="41">
        <f>H28</f>
        <v>403.90000000000003</v>
      </c>
      <c r="I29" s="22"/>
    </row>
    <row r="30" spans="1:10" ht="13.2" x14ac:dyDescent="0.3">
      <c r="A30" s="79" t="s">
        <v>64</v>
      </c>
      <c r="B30" s="79"/>
      <c r="C30" s="79"/>
      <c r="D30" s="79"/>
      <c r="E30" s="79"/>
      <c r="F30" s="79"/>
      <c r="G30" s="79"/>
      <c r="H30" s="79"/>
      <c r="I30" s="79"/>
    </row>
    <row r="31" spans="1:10" ht="124.5" customHeight="1" x14ac:dyDescent="0.3">
      <c r="A31" s="50"/>
      <c r="B31" s="49"/>
      <c r="C31" s="48"/>
      <c r="D31" s="35">
        <v>1</v>
      </c>
      <c r="E31" s="36" t="s">
        <v>65</v>
      </c>
      <c r="F31" s="36"/>
      <c r="G31" s="36"/>
      <c r="H31" s="36"/>
      <c r="I31" s="36"/>
    </row>
    <row r="32" spans="1:10" ht="96" x14ac:dyDescent="0.3">
      <c r="A32" s="50"/>
      <c r="B32" s="49"/>
      <c r="C32" s="48"/>
      <c r="D32" s="35">
        <v>2</v>
      </c>
      <c r="E32" s="36" t="s">
        <v>66</v>
      </c>
      <c r="F32" s="36"/>
      <c r="G32" s="36"/>
      <c r="H32" s="36"/>
      <c r="I32" s="36"/>
    </row>
    <row r="33" spans="1:13" ht="78.75" customHeight="1" x14ac:dyDescent="0.3">
      <c r="A33" s="50"/>
      <c r="B33" s="49"/>
      <c r="C33" s="48"/>
      <c r="D33" s="35">
        <v>3</v>
      </c>
      <c r="E33" s="36" t="s">
        <v>67</v>
      </c>
      <c r="F33" s="36"/>
      <c r="G33" s="37"/>
      <c r="H33" s="37"/>
      <c r="I33" s="36"/>
    </row>
    <row r="34" spans="1:13" ht="68.25" customHeight="1" x14ac:dyDescent="0.3">
      <c r="A34" s="50"/>
      <c r="B34" s="49"/>
      <c r="C34" s="48"/>
      <c r="D34" s="35">
        <v>4</v>
      </c>
      <c r="E34" s="36" t="s">
        <v>69</v>
      </c>
      <c r="F34" s="36"/>
      <c r="G34" s="37"/>
      <c r="H34" s="37"/>
      <c r="I34" s="36"/>
      <c r="M34" s="33"/>
    </row>
    <row r="35" spans="1:13" ht="75" customHeight="1" x14ac:dyDescent="0.3">
      <c r="A35" s="50"/>
      <c r="B35" s="49"/>
      <c r="C35" s="48"/>
      <c r="D35" s="35">
        <v>5</v>
      </c>
      <c r="E35" s="36" t="s">
        <v>68</v>
      </c>
      <c r="F35" s="36"/>
      <c r="G35" s="37"/>
      <c r="H35" s="37"/>
      <c r="I35" s="36"/>
      <c r="M35" s="34"/>
    </row>
    <row r="36" spans="1:13" ht="13.2" x14ac:dyDescent="0.3">
      <c r="A36" s="50"/>
      <c r="B36" s="49"/>
      <c r="C36" s="48"/>
      <c r="D36" s="47"/>
      <c r="E36" s="47"/>
      <c r="F36" s="47"/>
      <c r="G36" s="47"/>
      <c r="H36" s="47"/>
      <c r="I36" s="47"/>
      <c r="M36" s="34"/>
    </row>
    <row r="37" spans="1:13" ht="13.2" x14ac:dyDescent="0.3">
      <c r="M37" s="34"/>
    </row>
    <row r="42" spans="1:13" x14ac:dyDescent="0.3">
      <c r="E42" s="46"/>
    </row>
  </sheetData>
  <mergeCells count="38">
    <mergeCell ref="A30:I30"/>
    <mergeCell ref="A2:I2"/>
    <mergeCell ref="A4:I4"/>
    <mergeCell ref="A7:A8"/>
    <mergeCell ref="B7:B8"/>
    <mergeCell ref="C7:C8"/>
    <mergeCell ref="D7:E7"/>
    <mergeCell ref="F7:F8"/>
    <mergeCell ref="G7:G8"/>
    <mergeCell ref="I7:I8"/>
    <mergeCell ref="B13:E13"/>
    <mergeCell ref="B10:B12"/>
    <mergeCell ref="C10:C11"/>
    <mergeCell ref="D11:E11"/>
    <mergeCell ref="C12:E12"/>
    <mergeCell ref="C14:C15"/>
    <mergeCell ref="D15:E15"/>
    <mergeCell ref="C16:E16"/>
    <mergeCell ref="B17:B20"/>
    <mergeCell ref="C17:C19"/>
    <mergeCell ref="D19:E19"/>
    <mergeCell ref="C20:E20"/>
    <mergeCell ref="D36:I36"/>
    <mergeCell ref="C31:C36"/>
    <mergeCell ref="B31:B36"/>
    <mergeCell ref="A31:A36"/>
    <mergeCell ref="A10:A13"/>
    <mergeCell ref="C26:C27"/>
    <mergeCell ref="B29:E29"/>
    <mergeCell ref="A22:A28"/>
    <mergeCell ref="B22:B28"/>
    <mergeCell ref="C22:C25"/>
    <mergeCell ref="D25:E25"/>
    <mergeCell ref="D27:E27"/>
    <mergeCell ref="C28:E28"/>
    <mergeCell ref="B21:E21"/>
    <mergeCell ref="A14:A20"/>
    <mergeCell ref="B14:B16"/>
  </mergeCells>
  <phoneticPr fontId="17" type="noConversion"/>
  <pageMargins left="0.70866141732283472" right="0.70866141732283472" top="0.74803149606299213" bottom="0.74803149606299213" header="0.31496062992125984" footer="0.31496062992125984"/>
  <pageSetup paperSize="9"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MVP forma (sen.)</vt:lpstr>
      <vt:lpstr>'MVP forma (sen.)'!Print_Area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Greitiun-Zaranka</dc:creator>
  <cp:lastModifiedBy>Venesa Smykovska-Vabalis</cp:lastModifiedBy>
  <cp:lastPrinted>2026-03-30T11:28:12Z</cp:lastPrinted>
  <dcterms:created xsi:type="dcterms:W3CDTF">2026-02-11T14:49:05Z</dcterms:created>
  <dcterms:modified xsi:type="dcterms:W3CDTF">2026-04-30T05:15:39Z</dcterms:modified>
</cp:coreProperties>
</file>