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rsa1-my.sharepoint.com/personal/venesa_smykovska-vabalis_vrsa_lt/Documents/Darbalaukis/MVP 2026, seniūnijos/"/>
    </mc:Choice>
  </mc:AlternateContent>
  <xr:revisionPtr revIDLastSave="81" documentId="8_{FA4EABF1-4BC7-464E-ADAA-02B8B593D739}" xr6:coauthVersionLast="47" xr6:coauthVersionMax="47" xr10:uidLastSave="{4167DD7B-9CB5-4406-B0E6-A07C81C3AED7}"/>
  <bookViews>
    <workbookView xWindow="-108" yWindow="-108" windowWidth="23256" windowHeight="13896" xr2:uid="{0B410071-69F0-4C00-89A7-96A778CF0ACD}"/>
  </bookViews>
  <sheets>
    <sheet name="MVP forma (sen.)" sheetId="1" r:id="rId1"/>
  </sheets>
  <definedNames>
    <definedName name="_xlnm._FilterDatabase" localSheetId="0" hidden="1">'MVP forma (sen.)'!#REF!</definedName>
    <definedName name="_xlnm.Print_Area" localSheetId="0">'MVP forma (sen.)'!$A$1:$I$36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4" i="1" l="1"/>
  <c r="H11" i="1"/>
  <c r="H12" i="1" s="1"/>
  <c r="H15" i="1"/>
  <c r="H16" i="1" s="1"/>
  <c r="H23" i="1"/>
  <c r="H21" i="1"/>
  <c r="H17" i="1" l="1"/>
  <c r="H25" i="1"/>
</calcChain>
</file>

<file path=xl/sharedStrings.xml><?xml version="1.0" encoding="utf-8"?>
<sst xmlns="http://schemas.openxmlformats.org/spreadsheetml/2006/main" count="78" uniqueCount="68">
  <si>
    <t>Programa</t>
  </si>
  <si>
    <t>Tikslas</t>
  </si>
  <si>
    <t>Uždavinys</t>
  </si>
  <si>
    <t>Priemonė</t>
  </si>
  <si>
    <t>Trumpas priemonės aprašymas</t>
  </si>
  <si>
    <t>Finansavimo šaltinis</t>
  </si>
  <si>
    <t>Pastabos/problemos sprendimui</t>
  </si>
  <si>
    <t>kodas</t>
  </si>
  <si>
    <t>pavadinimas</t>
  </si>
  <si>
    <t>tūkst. Eur</t>
  </si>
  <si>
    <t>Patvirtinti 2026-tų m. asignavimai</t>
  </si>
  <si>
    <t>Infrastruktūros vystymo, aplinkos apsaugos ir tvarkymo programa - iš viso:</t>
  </si>
  <si>
    <t>003</t>
  </si>
  <si>
    <t>003.01</t>
  </si>
  <si>
    <t>Plėtoti rajono gyventojams patogią ir saugią susisiekimo sistemą - iš viso:</t>
  </si>
  <si>
    <t>003.01.03</t>
  </si>
  <si>
    <t>Apšviesti rajono gyvenviečių gatves ir plėsti gatvių apšvietimo tinklus - iš viso:</t>
  </si>
  <si>
    <t>Apšvietimo infrastruktūros  plėtra, rekonstrukcija, modernizavimas ir išlaikymas Vilniaus r.</t>
  </si>
  <si>
    <t>003.01.03.01</t>
  </si>
  <si>
    <t>5SB1</t>
  </si>
  <si>
    <t>003.02</t>
  </si>
  <si>
    <t>Užtikrinti gyventojams nepertraukiamą komunalinių paslaugų teikimą - iš viso:</t>
  </si>
  <si>
    <t>003.02.02</t>
  </si>
  <si>
    <t>003.02.02.02</t>
  </si>
  <si>
    <t>Atliekų tvarkymas, bešeimininkių šiukšlių surinkimas ir išvežimas seniūnijose</t>
  </si>
  <si>
    <t>Palaikyti rajone švarią aplinką - iš viso:</t>
  </si>
  <si>
    <t>003.02.02.03</t>
  </si>
  <si>
    <t>Seniūnijų teritorijų tvarkymas ir administravimas</t>
  </si>
  <si>
    <t>004</t>
  </si>
  <si>
    <t>Savivaldybės valdymo ir pagrindinių funkcijų vykdymo programa - iš viso:</t>
  </si>
  <si>
    <t>004.01</t>
  </si>
  <si>
    <t>004.01.01</t>
  </si>
  <si>
    <t>Sudaryti sąlygas Savivaldybės funkcijų vykdymui - iš viso:</t>
  </si>
  <si>
    <t>004.01.01.02</t>
  </si>
  <si>
    <t>Savivaldybės administracijos (įskaitant seniūnijas) darbo organizavimas</t>
  </si>
  <si>
    <t>5BI4</t>
  </si>
  <si>
    <t>Užtikrinti sklandų savivaldybės institucijų darbą - iš viso:</t>
  </si>
  <si>
    <t>Gatvių apšvietimas</t>
  </si>
  <si>
    <t>Atliekų tvarkymas</t>
  </si>
  <si>
    <t>Komunalinio ūkio plėtra</t>
  </si>
  <si>
    <t>Institucijos valdymo išlaidos</t>
  </si>
  <si>
    <t>Žemės ūkio administravimas</t>
  </si>
  <si>
    <t>Biudžetinių įstaigų pajamos</t>
  </si>
  <si>
    <t>Gyvenamosios vietos deklaravimas</t>
  </si>
  <si>
    <t>004.01.02</t>
  </si>
  <si>
    <t>004.01.02.07</t>
  </si>
  <si>
    <t>Įgyvendinti Savivaldybei teisės aktais priskirtas valstybines funkcijas- iš viso:</t>
  </si>
  <si>
    <t>4VB102</t>
  </si>
  <si>
    <r>
      <t xml:space="preserve">      VILNIAUS RAJONO SAVIVALDYBĖS ADMINISTRACIJOS RIEŠĖS</t>
    </r>
    <r>
      <rPr>
        <b/>
        <i/>
        <sz val="11"/>
        <rFont val="Times New Roman"/>
        <family val="1"/>
      </rPr>
      <t xml:space="preserve"> </t>
    </r>
    <r>
      <rPr>
        <b/>
        <sz val="11"/>
        <rFont val="Times New Roman"/>
        <family val="1"/>
      </rPr>
      <t>SENIŪNIJOS 2026</t>
    </r>
    <r>
      <rPr>
        <b/>
        <i/>
        <sz val="11"/>
        <rFont val="Times New Roman"/>
        <family val="1"/>
      </rPr>
      <t xml:space="preserve"> </t>
    </r>
    <r>
      <rPr>
        <b/>
        <sz val="11"/>
        <rFont val="Times New Roman"/>
        <family val="1"/>
      </rPr>
      <t>METŲ VEIKLOS PLANAS</t>
    </r>
  </si>
  <si>
    <t>Gatvių apšvietimo tinklo remontas, priežiūra ir eksploatavimas</t>
  </si>
  <si>
    <t>Būsto nuomos pajamos, pajamos už išduodamus leidimus prekiauti</t>
  </si>
  <si>
    <t>Darbo užmokestis</t>
  </si>
  <si>
    <t>Administracinių pastatų išlaikymas, prieežiūra ir remonntas</t>
  </si>
  <si>
    <t>KITOS VEIKLOS/NE SVP PRIEMONĖS</t>
  </si>
  <si>
    <t>Bendruomenės stiprinimas ir įtraukimas</t>
  </si>
  <si>
    <t>Viešosios tvarkos ir saugumo gerinimas</t>
  </si>
  <si>
    <t>Aplinkos puoselėjimas ir švara</t>
  </si>
  <si>
    <t xml:space="preserve">Reguliarus informacijos teikimas gyventojams aktualiais seniūnijos veiklos ir vietos klausimais, gyventojų įtraukimas į sprendimų priėmimą organizuojant susitikimus, </t>
  </si>
  <si>
    <t>Priemonė nereikalauja papildomų finansinių išteklių, įgyvendinama esamais seniūnijos resursais. prisideda prie gyventojų informuotumo ir pasitikėjimo didinimo, padeda spręsti vietos problemas nefinansinėmis priemonėmis, stiprina bendruomenės įsitraukimą.</t>
  </si>
  <si>
    <t>Prisideda prie saugumo jausmo didinimo ir pažeidimų prevencijos be papildomo finansavimo.</t>
  </si>
  <si>
    <t>Bendradarbiavimas su policijos bendruomenės pareigūnais,  informacijos sklaida, aktyvus bendradarbiavimas su Viešosios tvarkos skyriumi</t>
  </si>
  <si>
    <t>Skatina gyventojų atsakomybę už aplinką ir bendruomeninį aktyvumą.</t>
  </si>
  <si>
    <t>Gyventojų skatinimas savanoriškoms talkoms,
švietimas apie atliekų rūšiavimą,
bendradarbiavimas su bendruomenėmis dėl viešųjų erdvių priežiūros,
informacijos apie tvarkymo taisykles viešinimas.</t>
  </si>
  <si>
    <t>Bendradarbiaujant su Vilniaus rajono savivaldybės visuomenės sveikatos biuru, dalyvavimas širdies ir kraujagyslių ligų bei cukrinio diabeto prevencijos programose ir kitose gyventojų sveikatinimo iniciatyvose.</t>
  </si>
  <si>
    <t>Dalyvavimas sveikatos prevencijos programose</t>
  </si>
  <si>
    <t>Priemonė įgyvendinama be papildomo seniūnijos finansavimo, prisideda prie gyventojų sveikatos stiprinimo, ligų prevencijos ir visuomenės informuotumo didinimo.</t>
  </si>
  <si>
    <t>Vilniaus rajono savivaldybės administracijos 
2026 metų veiklos plano
17 priedas</t>
  </si>
  <si>
    <t>Dobių taisymas, kelkraščių remontas, žvyrkelių remontas, dulkėtumo mažinimas, lyginimas greideriu, sankasų atstatymas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</si>
</sst>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_€;[Red]#,##0.00\ _€"/>
    <numFmt numFmtId="165" formatCode="#,##0.00;[Red]#,##0.00"/>
  </numFmts>
  <fonts count="22" x14ac:knownFonts="1">
    <font>
      <sz val="11"/>
      <color indexed="8"/>
      <name val="Calibri"/>
      <family val="2"/>
      <charset val="186"/>
    </font>
    <font>
      <sz val="9"/>
      <name val="Calibri"/>
      <family val="2"/>
    </font>
    <font>
      <sz val="8"/>
      <name val="Times New Roman"/>
      <family val="1"/>
    </font>
    <font>
      <b/>
      <sz val="9"/>
      <name val="Times New Roman"/>
      <family val="1"/>
    </font>
    <font>
      <b/>
      <sz val="8"/>
      <name val="Calibri"/>
      <family val="2"/>
    </font>
    <font>
      <b/>
      <sz val="9"/>
      <color theme="1" tint="4.9989318521683403E-2"/>
      <name val="Times New Roman"/>
      <family val="1"/>
    </font>
    <font>
      <sz val="8"/>
      <name val="Calibri"/>
      <family val="2"/>
    </font>
    <font>
      <b/>
      <sz val="9"/>
      <color theme="1"/>
      <name val="Times New Roman"/>
      <family val="1"/>
      <charset val="186"/>
    </font>
    <font>
      <sz val="7"/>
      <name val="Calibri"/>
      <family val="2"/>
    </font>
    <font>
      <sz val="9"/>
      <name val="Times New Roman"/>
      <family val="1"/>
    </font>
    <font>
      <sz val="9"/>
      <color theme="1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i/>
      <sz val="11"/>
      <name val="Times New Roman"/>
      <family val="1"/>
    </font>
    <font>
      <sz val="9"/>
      <color rgb="FFFF0000"/>
      <name val="Times New Roman"/>
      <family val="1"/>
    </font>
    <font>
      <b/>
      <sz val="9"/>
      <color rgb="FFFF0000"/>
      <name val="Times New Roman"/>
      <family val="1"/>
    </font>
    <font>
      <b/>
      <sz val="9"/>
      <color theme="1"/>
      <name val="Times New Roman"/>
      <family val="1"/>
    </font>
    <font>
      <sz val="8"/>
      <name val="Calibri"/>
      <family val="2"/>
      <charset val="186"/>
    </font>
    <font>
      <b/>
      <sz val="10"/>
      <color theme="1"/>
      <name val="Times New Roman"/>
      <family val="1"/>
    </font>
    <font>
      <sz val="12"/>
      <color theme="1"/>
      <name val="Times New Roman"/>
      <family val="1"/>
      <charset val="186"/>
    </font>
    <font>
      <sz val="9"/>
      <color theme="1"/>
      <name val="Times New Roman"/>
      <family val="1"/>
      <charset val="186"/>
    </font>
    <font>
      <sz val="9"/>
      <color indexed="8"/>
      <name val="Times New Roman"/>
      <family val="1"/>
      <charset val="186"/>
    </font>
  </fonts>
  <fills count="11">
    <fill>
      <patternFill patternType="none"/>
    </fill>
    <fill>
      <patternFill patternType="gray125"/>
    </fill>
    <fill>
      <patternFill patternType="solid">
        <fgColor rgb="FFFFCC00"/>
        <bgColor indexed="64"/>
      </patternFill>
    </fill>
    <fill>
      <patternFill patternType="solid">
        <fgColor rgb="FF8EDAB4"/>
        <bgColor indexed="64"/>
      </patternFill>
    </fill>
    <fill>
      <patternFill patternType="solid">
        <fgColor rgb="FFDAF2D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1F0C8"/>
        <bgColor indexed="64"/>
      </patternFill>
    </fill>
    <fill>
      <patternFill patternType="solid">
        <fgColor rgb="FFB5E6A2"/>
        <bgColor indexed="64"/>
      </patternFill>
    </fill>
    <fill>
      <patternFill patternType="solid">
        <fgColor rgb="FFD6F2E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7BD3A7"/>
        <bgColor indexed="64"/>
      </patternFill>
    </fill>
  </fills>
  <borders count="16">
    <border>
      <left/>
      <right/>
      <top/>
      <bottom/>
      <diagonal/>
    </border>
    <border>
      <left style="medium">
        <color indexed="0"/>
      </left>
      <right style="thin">
        <color indexed="0"/>
      </right>
      <top style="medium">
        <color indexed="0"/>
      </top>
      <bottom style="thin">
        <color indexed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0"/>
      </left>
      <right style="thin">
        <color indexed="0"/>
      </right>
      <top style="medium">
        <color indexed="0"/>
      </top>
      <bottom style="thin">
        <color indexed="0"/>
      </bottom>
      <diagonal/>
    </border>
    <border>
      <left style="medium">
        <color indexed="0"/>
      </left>
      <right style="thin">
        <color indexed="0"/>
      </right>
      <top style="thin">
        <color indexed="0"/>
      </top>
      <bottom style="medium">
        <color indexed="0"/>
      </bottom>
      <diagonal/>
    </border>
    <border>
      <left style="medium">
        <color indexed="0"/>
      </left>
      <right style="thin">
        <color indexed="0"/>
      </right>
      <top style="medium">
        <color indexed="0"/>
      </top>
      <bottom style="medium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medium">
        <color indexed="0"/>
      </bottom>
      <diagonal/>
    </border>
    <border>
      <left style="hair">
        <color indexed="0"/>
      </left>
      <right style="thin">
        <color indexed="0"/>
      </right>
      <top style="thin">
        <color indexed="0"/>
      </top>
      <bottom style="hair">
        <color indexed="0"/>
      </bottom>
      <diagonal/>
    </border>
    <border>
      <left/>
      <right/>
      <top/>
      <bottom style="thin">
        <color indexed="0"/>
      </bottom>
      <diagonal/>
    </border>
    <border>
      <left/>
      <right/>
      <top style="thin">
        <color indexed="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7">
    <xf numFmtId="0" fontId="0" fillId="0" borderId="0"/>
    <xf numFmtId="0" fontId="1" fillId="0" borderId="0">
      <alignment vertical="top" wrapText="1"/>
    </xf>
    <xf numFmtId="0" fontId="4" fillId="2" borderId="1">
      <alignment horizontal="center" vertical="center" textRotation="90" wrapText="1"/>
    </xf>
    <xf numFmtId="0" fontId="6" fillId="5" borderId="3">
      <alignment horizontal="center" vertical="center" textRotation="90" wrapText="1"/>
    </xf>
    <xf numFmtId="0" fontId="8" fillId="0" borderId="4">
      <alignment horizontal="center" vertical="center" wrapText="1"/>
    </xf>
    <xf numFmtId="0" fontId="6" fillId="2" borderId="5">
      <alignment horizontal="center" vertical="center" wrapText="1"/>
    </xf>
    <xf numFmtId="0" fontId="6" fillId="5" borderId="6">
      <alignment horizontal="center" vertical="center" wrapText="1"/>
    </xf>
    <xf numFmtId="0" fontId="6" fillId="0" borderId="6">
      <alignment horizontal="center" vertical="center" wrapText="1"/>
    </xf>
    <xf numFmtId="0" fontId="6" fillId="0" borderId="6">
      <alignment horizontal="left" vertical="center" wrapText="1"/>
    </xf>
    <xf numFmtId="0" fontId="6" fillId="5" borderId="6">
      <alignment horizontal="right" vertical="center" wrapText="1"/>
    </xf>
    <xf numFmtId="0" fontId="4" fillId="5" borderId="6">
      <alignment horizontal="center" vertical="center" wrapText="1"/>
    </xf>
    <xf numFmtId="0" fontId="6" fillId="2" borderId="7">
      <alignment horizontal="right" vertical="center" wrapText="1"/>
    </xf>
    <xf numFmtId="0" fontId="4" fillId="2" borderId="7">
      <alignment horizontal="center" vertical="center" wrapText="1"/>
    </xf>
    <xf numFmtId="0" fontId="6" fillId="5" borderId="8">
      <alignment horizontal="center" vertical="center" wrapText="1"/>
    </xf>
    <xf numFmtId="0" fontId="1" fillId="0" borderId="0">
      <alignment horizontal="center" vertical="center" wrapText="1"/>
    </xf>
    <xf numFmtId="0" fontId="1" fillId="0" borderId="9">
      <alignment horizontal="center" vertical="center" wrapText="1"/>
    </xf>
    <xf numFmtId="0" fontId="6" fillId="0" borderId="10">
      <alignment horizontal="center" vertical="center" wrapText="1"/>
    </xf>
  </cellStyleXfs>
  <cellXfs count="68">
    <xf numFmtId="0" fontId="0" fillId="0" borderId="0" xfId="0"/>
    <xf numFmtId="0" fontId="2" fillId="0" borderId="0" xfId="1" applyFont="1" applyAlignment="1">
      <alignment horizontal="left" vertical="top" wrapText="1"/>
    </xf>
    <xf numFmtId="0" fontId="3" fillId="0" borderId="0" xfId="1" applyFont="1">
      <alignment vertical="top" wrapText="1"/>
    </xf>
    <xf numFmtId="0" fontId="7" fillId="3" borderId="2" xfId="0" applyFont="1" applyFill="1" applyBorder="1" applyAlignment="1">
      <alignment horizontal="center" vertical="center" wrapText="1"/>
    </xf>
    <xf numFmtId="165" fontId="2" fillId="0" borderId="0" xfId="1" applyNumberFormat="1" applyFont="1" applyAlignment="1">
      <alignment horizontal="left" vertical="top" wrapText="1"/>
    </xf>
    <xf numFmtId="0" fontId="3" fillId="6" borderId="2" xfId="9" applyFont="1" applyFill="1" applyBorder="1" applyAlignment="1">
      <alignment horizontal="right" vertical="top" wrapText="1"/>
    </xf>
    <xf numFmtId="164" fontId="3" fillId="6" borderId="2" xfId="10" applyNumberFormat="1" applyFont="1" applyFill="1" applyBorder="1" applyAlignment="1" applyProtection="1">
      <alignment horizontal="left" vertical="top" wrapText="1"/>
      <protection locked="0"/>
    </xf>
    <xf numFmtId="0" fontId="9" fillId="8" borderId="2" xfId="7" applyFont="1" applyFill="1" applyBorder="1" applyAlignment="1">
      <alignment horizontal="left" vertical="center" wrapText="1"/>
    </xf>
    <xf numFmtId="0" fontId="9" fillId="8" borderId="2" xfId="8" applyFont="1" applyFill="1" applyBorder="1">
      <alignment horizontal="left" vertical="center" wrapText="1"/>
    </xf>
    <xf numFmtId="0" fontId="3" fillId="4" borderId="2" xfId="11" applyFont="1" applyFill="1" applyBorder="1" applyAlignment="1">
      <alignment horizontal="right" vertical="top" wrapText="1"/>
    </xf>
    <xf numFmtId="164" fontId="3" fillId="4" borderId="2" xfId="12" applyNumberFormat="1" applyFont="1" applyFill="1" applyBorder="1" applyAlignment="1">
      <alignment horizontal="center" vertical="top" wrapText="1"/>
    </xf>
    <xf numFmtId="164" fontId="3" fillId="6" borderId="2" xfId="13" applyNumberFormat="1" applyFont="1" applyFill="1" applyBorder="1" applyAlignment="1" applyProtection="1">
      <alignment horizontal="left" vertical="top" wrapText="1"/>
      <protection locked="0"/>
    </xf>
    <xf numFmtId="0" fontId="9" fillId="3" borderId="2" xfId="1" applyFont="1" applyFill="1" applyBorder="1" applyAlignment="1">
      <alignment horizontal="left" vertical="top" wrapText="1"/>
    </xf>
    <xf numFmtId="0" fontId="3" fillId="3" borderId="2" xfId="1" applyFont="1" applyFill="1" applyBorder="1" applyAlignment="1">
      <alignment horizontal="right" vertical="top" wrapText="1"/>
    </xf>
    <xf numFmtId="165" fontId="3" fillId="3" borderId="2" xfId="1" applyNumberFormat="1" applyFont="1" applyFill="1" applyBorder="1" applyAlignment="1">
      <alignment horizontal="center" vertical="top" wrapText="1"/>
    </xf>
    <xf numFmtId="165" fontId="9" fillId="8" borderId="2" xfId="1" applyNumberFormat="1" applyFont="1" applyFill="1" applyBorder="1" applyAlignment="1">
      <alignment horizontal="left" vertical="center" wrapText="1"/>
    </xf>
    <xf numFmtId="0" fontId="15" fillId="6" borderId="2" xfId="9" applyFont="1" applyFill="1" applyBorder="1" applyAlignment="1">
      <alignment horizontal="right" vertical="top" wrapText="1"/>
    </xf>
    <xf numFmtId="164" fontId="15" fillId="6" borderId="2" xfId="10" applyNumberFormat="1" applyFont="1" applyFill="1" applyBorder="1" applyAlignment="1" applyProtection="1">
      <alignment horizontal="left" vertical="top" wrapText="1"/>
      <protection locked="0"/>
    </xf>
    <xf numFmtId="164" fontId="15" fillId="4" borderId="2" xfId="12" applyNumberFormat="1" applyFont="1" applyFill="1" applyBorder="1" applyAlignment="1">
      <alignment horizontal="center" vertical="top" wrapText="1"/>
    </xf>
    <xf numFmtId="0" fontId="14" fillId="3" borderId="2" xfId="1" applyFont="1" applyFill="1" applyBorder="1" applyAlignment="1">
      <alignment horizontal="left" vertical="top" wrapText="1"/>
    </xf>
    <xf numFmtId="0" fontId="15" fillId="3" borderId="2" xfId="1" applyFont="1" applyFill="1" applyBorder="1" applyAlignment="1">
      <alignment horizontal="right" vertical="top" wrapText="1"/>
    </xf>
    <xf numFmtId="165" fontId="15" fillId="3" borderId="2" xfId="1" applyNumberFormat="1" applyFont="1" applyFill="1" applyBorder="1" applyAlignment="1">
      <alignment horizontal="center" vertical="top" wrapText="1"/>
    </xf>
    <xf numFmtId="0" fontId="10" fillId="8" borderId="2" xfId="8" applyFont="1" applyFill="1" applyBorder="1" applyAlignment="1">
      <alignment horizontal="left" vertical="top" wrapText="1"/>
    </xf>
    <xf numFmtId="0" fontId="10" fillId="8" borderId="2" xfId="8" applyFont="1" applyFill="1" applyBorder="1">
      <alignment horizontal="left" vertical="center" wrapText="1"/>
    </xf>
    <xf numFmtId="0" fontId="16" fillId="6" borderId="2" xfId="9" applyFont="1" applyFill="1" applyBorder="1" applyAlignment="1">
      <alignment horizontal="right" vertical="top" wrapText="1"/>
    </xf>
    <xf numFmtId="0" fontId="16" fillId="4" borderId="2" xfId="11" applyFont="1" applyFill="1" applyBorder="1" applyAlignment="1">
      <alignment horizontal="right" vertical="top" wrapText="1"/>
    </xf>
    <xf numFmtId="165" fontId="10" fillId="8" borderId="2" xfId="1" applyNumberFormat="1" applyFont="1" applyFill="1" applyBorder="1" applyAlignment="1">
      <alignment horizontal="left" vertical="center" wrapText="1"/>
    </xf>
    <xf numFmtId="0" fontId="10" fillId="8" borderId="2" xfId="7" applyFont="1" applyFill="1" applyBorder="1" applyAlignment="1">
      <alignment horizontal="left" vertical="center" wrapText="1"/>
    </xf>
    <xf numFmtId="0" fontId="10" fillId="8" borderId="2" xfId="0" applyFont="1" applyFill="1" applyBorder="1" applyAlignment="1">
      <alignment horizontal="center" vertical="center"/>
    </xf>
    <xf numFmtId="0" fontId="10" fillId="8" borderId="2" xfId="0" applyFont="1" applyFill="1" applyBorder="1" applyAlignment="1">
      <alignment horizontal="center" vertical="center" wrapText="1"/>
    </xf>
    <xf numFmtId="14" fontId="10" fillId="8" borderId="2" xfId="0" applyNumberFormat="1" applyFont="1" applyFill="1" applyBorder="1" applyAlignment="1">
      <alignment horizontal="center" vertical="center" wrapText="1"/>
    </xf>
    <xf numFmtId="0" fontId="10" fillId="8" borderId="2" xfId="0" applyFont="1" applyFill="1" applyBorder="1" applyAlignment="1">
      <alignment horizontal="left" vertical="center" wrapText="1"/>
    </xf>
    <xf numFmtId="0" fontId="2" fillId="0" borderId="15" xfId="1" applyFont="1" applyBorder="1" applyAlignment="1">
      <alignment horizontal="left" vertical="top" wrapText="1"/>
    </xf>
    <xf numFmtId="0" fontId="21" fillId="0" borderId="0" xfId="0" applyFont="1" applyAlignment="1">
      <alignment vertical="center" wrapText="1"/>
    </xf>
    <xf numFmtId="0" fontId="9" fillId="7" borderId="2" xfId="4" applyFont="1" applyFill="1" applyBorder="1" applyAlignment="1">
      <alignment horizontal="center" vertical="top" wrapText="1"/>
    </xf>
    <xf numFmtId="164" fontId="10" fillId="8" borderId="2" xfId="7" applyNumberFormat="1" applyFont="1" applyFill="1" applyBorder="1" applyAlignment="1">
      <alignment horizontal="right" vertical="center" wrapText="1"/>
    </xf>
    <xf numFmtId="164" fontId="16" fillId="6" borderId="2" xfId="10" applyNumberFormat="1" applyFont="1" applyFill="1" applyBorder="1" applyAlignment="1">
      <alignment horizontal="right" vertical="top" wrapText="1"/>
    </xf>
    <xf numFmtId="164" fontId="16" fillId="4" borderId="2" xfId="12" applyNumberFormat="1" applyFont="1" applyFill="1" applyBorder="1" applyAlignment="1">
      <alignment horizontal="right" vertical="top" wrapText="1"/>
    </xf>
    <xf numFmtId="164" fontId="16" fillId="6" borderId="2" xfId="13" applyNumberFormat="1" applyFont="1" applyFill="1" applyBorder="1" applyAlignment="1">
      <alignment horizontal="right" vertical="top" wrapText="1"/>
    </xf>
    <xf numFmtId="165" fontId="16" fillId="3" borderId="2" xfId="1" applyNumberFormat="1" applyFont="1" applyFill="1" applyBorder="1" applyAlignment="1">
      <alignment horizontal="right" vertical="top" wrapText="1"/>
    </xf>
    <xf numFmtId="164" fontId="10" fillId="8" borderId="2" xfId="0" applyNumberFormat="1" applyFont="1" applyFill="1" applyBorder="1" applyAlignment="1">
      <alignment horizontal="right" vertical="center" wrapText="1"/>
    </xf>
    <xf numFmtId="0" fontId="2" fillId="6" borderId="2" xfId="1" applyFont="1" applyFill="1" applyBorder="1" applyAlignment="1">
      <alignment horizontal="center" vertical="top" wrapText="1"/>
    </xf>
    <xf numFmtId="0" fontId="20" fillId="6" borderId="2" xfId="0" applyFont="1" applyFill="1" applyBorder="1" applyAlignment="1">
      <alignment horizontal="center" vertical="center"/>
    </xf>
    <xf numFmtId="0" fontId="10" fillId="4" borderId="2" xfId="0" applyFont="1" applyFill="1" applyBorder="1" applyAlignment="1">
      <alignment horizontal="center" vertical="center"/>
    </xf>
    <xf numFmtId="0" fontId="19" fillId="10" borderId="2" xfId="0" applyFont="1" applyFill="1" applyBorder="1" applyAlignment="1">
      <alignment horizontal="center"/>
    </xf>
    <xf numFmtId="0" fontId="10" fillId="6" borderId="13" xfId="6" applyFont="1" applyFill="1" applyBorder="1" applyAlignment="1">
      <alignment horizontal="left" vertical="center" wrapText="1"/>
    </xf>
    <xf numFmtId="0" fontId="10" fillId="6" borderId="14" xfId="6" applyFont="1" applyFill="1" applyBorder="1" applyAlignment="1">
      <alignment horizontal="left" vertical="center" wrapText="1"/>
    </xf>
    <xf numFmtId="0" fontId="11" fillId="0" borderId="0" xfId="1" applyFont="1" applyAlignment="1">
      <alignment horizontal="center" vertical="top" wrapText="1"/>
    </xf>
    <xf numFmtId="0" fontId="12" fillId="0" borderId="0" xfId="1" applyFont="1" applyAlignment="1">
      <alignment horizontal="center" vertical="top" wrapText="1"/>
    </xf>
    <xf numFmtId="0" fontId="5" fillId="3" borderId="2" xfId="2" applyFont="1" applyFill="1" applyBorder="1" applyAlignment="1">
      <alignment horizontal="center" vertical="center" wrapText="1"/>
    </xf>
    <xf numFmtId="0" fontId="3" fillId="4" borderId="2" xfId="2" applyFont="1" applyFill="1" applyBorder="1" applyAlignment="1">
      <alignment horizontal="center" vertical="center" wrapText="1"/>
    </xf>
    <xf numFmtId="0" fontId="3" fillId="6" borderId="2" xfId="3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3" fillId="3" borderId="2" xfId="1" applyFont="1" applyFill="1" applyBorder="1" applyAlignment="1">
      <alignment horizontal="right" vertical="top" wrapText="1"/>
    </xf>
    <xf numFmtId="49" fontId="9" fillId="3" borderId="2" xfId="5" applyNumberFormat="1" applyFont="1" applyFill="1" applyBorder="1">
      <alignment horizontal="center" vertical="center" wrapText="1"/>
    </xf>
    <xf numFmtId="0" fontId="9" fillId="4" borderId="2" xfId="5" applyFont="1" applyFill="1" applyBorder="1" applyAlignment="1">
      <alignment horizontal="left" vertical="center" wrapText="1"/>
    </xf>
    <xf numFmtId="0" fontId="9" fillId="6" borderId="2" xfId="6" applyFont="1" applyFill="1" applyBorder="1" applyAlignment="1">
      <alignment horizontal="left" vertical="center" wrapText="1"/>
    </xf>
    <xf numFmtId="0" fontId="3" fillId="6" borderId="2" xfId="9" applyFont="1" applyFill="1" applyBorder="1" applyAlignment="1">
      <alignment horizontal="right" vertical="top" wrapText="1"/>
    </xf>
    <xf numFmtId="0" fontId="3" fillId="4" borderId="2" xfId="11" applyFont="1" applyFill="1" applyBorder="1" applyAlignment="1">
      <alignment horizontal="right" vertical="top" wrapText="1"/>
    </xf>
    <xf numFmtId="49" fontId="10" fillId="3" borderId="2" xfId="5" applyNumberFormat="1" applyFont="1" applyFill="1" applyBorder="1">
      <alignment horizontal="center" vertical="center" wrapText="1"/>
    </xf>
    <xf numFmtId="0" fontId="10" fillId="4" borderId="2" xfId="5" applyFont="1" applyFill="1" applyBorder="1" applyAlignment="1">
      <alignment horizontal="left" vertical="center" wrapText="1"/>
    </xf>
    <xf numFmtId="0" fontId="10" fillId="6" borderId="2" xfId="6" applyFont="1" applyFill="1" applyBorder="1" applyAlignment="1">
      <alignment horizontal="left" vertical="center" wrapText="1"/>
    </xf>
    <xf numFmtId="0" fontId="16" fillId="6" borderId="2" xfId="9" applyFont="1" applyFill="1" applyBorder="1" applyAlignment="1">
      <alignment horizontal="right" vertical="top" wrapText="1"/>
    </xf>
    <xf numFmtId="0" fontId="16" fillId="6" borderId="11" xfId="9" applyFont="1" applyFill="1" applyBorder="1" applyAlignment="1">
      <alignment horizontal="right" vertical="top" wrapText="1"/>
    </xf>
    <xf numFmtId="0" fontId="16" fillId="6" borderId="12" xfId="9" applyFont="1" applyFill="1" applyBorder="1" applyAlignment="1">
      <alignment horizontal="right" vertical="top" wrapText="1"/>
    </xf>
    <xf numFmtId="0" fontId="16" fillId="4" borderId="2" xfId="11" applyFont="1" applyFill="1" applyBorder="1" applyAlignment="1">
      <alignment horizontal="right" vertical="top" wrapText="1"/>
    </xf>
    <xf numFmtId="0" fontId="18" fillId="9" borderId="2" xfId="0" applyFont="1" applyFill="1" applyBorder="1" applyAlignment="1">
      <alignment horizontal="center" vertical="center"/>
    </xf>
    <xf numFmtId="0" fontId="16" fillId="3" borderId="2" xfId="1" applyFont="1" applyFill="1" applyBorder="1" applyAlignment="1">
      <alignment horizontal="right" vertical="top" wrapText="1"/>
    </xf>
  </cellXfs>
  <cellStyles count="17">
    <cellStyle name="Default" xfId="1" xr:uid="{161AB509-99DA-4941-B9F5-085F39006D4F}"/>
    <cellStyle name="Įprastas" xfId="0" builtinId="0"/>
    <cellStyle name="Plm10Confirm" xfId="14" xr:uid="{29C4D20D-F59B-4A72-B116-FA249910898E}"/>
    <cellStyle name="Plm10ConfirmA" xfId="15" xr:uid="{8E41AB41-A5CC-458D-BFC2-83A3AB9E95B0}"/>
    <cellStyle name="Plm10ConfirmB" xfId="16" xr:uid="{C653B179-DFCE-4489-9C23-FB115933FE5D}"/>
    <cellStyle name="SvsDataLeaf" xfId="7" xr:uid="{EA0FC168-4FC4-46A1-AB92-C24FCF10510D}"/>
    <cellStyle name="SvsDataLeafLeft" xfId="8" xr:uid="{5B14B8D8-A599-429D-BA21-82EFA86884A8}"/>
    <cellStyle name="SvsDataLvl1" xfId="5" xr:uid="{C4B0068C-1CEC-4CE7-8A87-B86F4526DCF6}"/>
    <cellStyle name="SvsDataLvl1Summary" xfId="11" xr:uid="{3427B35D-6991-4F62-9D1E-607A5D425E2D}"/>
    <cellStyle name="SvsDataLvl1SummFin" xfId="12" xr:uid="{CFD59235-37E4-4393-B368-F22C266F3236}"/>
    <cellStyle name="SvsDataLvl2" xfId="6" xr:uid="{032DCEF3-ED7E-4BC4-BDCE-97429A54E458}"/>
    <cellStyle name="SvsDataLvl2CrtEnd" xfId="13" xr:uid="{4D94EF59-4189-40D4-B51D-D595D369C833}"/>
    <cellStyle name="SvsDataLvl2Summary" xfId="9" xr:uid="{59046104-B615-4441-9915-E6DD083C1069}"/>
    <cellStyle name="SvsDataLvl2SummFin" xfId="10" xr:uid="{DDAEA922-4D1B-46BA-AA96-077FF1003F68}"/>
    <cellStyle name="SvsHdrColnumFirst" xfId="4" xr:uid="{35158D1E-9D70-4CED-9092-DBCACC322F07}"/>
    <cellStyle name="SvsHdrLevelName1" xfId="2" xr:uid="{23055731-1CFA-4CAB-B375-8A76060B6486}"/>
    <cellStyle name="SvsHdrLevelName2" xfId="3" xr:uid="{9FFFEF8E-83D2-4EBC-B072-F37E0C9C8C3B}"/>
  </cellStyles>
  <dxfs count="0"/>
  <tableStyles count="0" defaultTableStyle="TableStyleMedium2" defaultPivotStyle="PivotStyleLight16"/>
  <colors>
    <mruColors>
      <color rgb="FFDAF2D0"/>
      <color rgb="FFC1F0C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 2013“ – 2022 m. tema">
  <a:themeElements>
    <a:clrScheme name="„Office“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„Office“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„Office“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7D124B-D64B-4CFB-90B2-4B0BEE9E2D68}">
  <sheetPr>
    <pageSetUpPr fitToPage="1"/>
  </sheetPr>
  <dimension ref="A1:J135"/>
  <sheetViews>
    <sheetView tabSelected="1" zoomScale="99" zoomScaleNormal="99" workbookViewId="0">
      <selection activeCell="L27" sqref="L27"/>
    </sheetView>
  </sheetViews>
  <sheetFormatPr defaultColWidth="9.33203125" defaultRowHeight="10.199999999999999" x14ac:dyDescent="0.3"/>
  <cols>
    <col min="1" max="1" width="8.33203125" style="1" customWidth="1"/>
    <col min="2" max="2" width="7.6640625" style="1" customWidth="1"/>
    <col min="3" max="3" width="9" style="1" customWidth="1"/>
    <col min="4" max="4" width="10.33203125" style="1" customWidth="1"/>
    <col min="5" max="5" width="38.33203125" style="1" customWidth="1"/>
    <col min="6" max="6" width="24.88671875" style="1" customWidth="1"/>
    <col min="7" max="7" width="10.21875" style="1" customWidth="1"/>
    <col min="8" max="8" width="16.109375" style="1" customWidth="1"/>
    <col min="9" max="9" width="19.6640625" style="1" customWidth="1"/>
    <col min="10" max="10" width="15.33203125" style="1" customWidth="1"/>
    <col min="11" max="16384" width="9.33203125" style="1"/>
  </cols>
  <sheetData>
    <row r="1" spans="1:10" ht="55.8" customHeight="1" x14ac:dyDescent="0.3">
      <c r="I1" s="33" t="s">
        <v>66</v>
      </c>
    </row>
    <row r="2" spans="1:10" ht="13.8" x14ac:dyDescent="0.3">
      <c r="A2" s="47"/>
      <c r="B2" s="48"/>
      <c r="C2" s="48"/>
      <c r="D2" s="48"/>
      <c r="E2" s="48"/>
      <c r="F2" s="48"/>
      <c r="G2" s="48"/>
      <c r="H2" s="48"/>
      <c r="I2" s="48"/>
    </row>
    <row r="4" spans="1:10" ht="16.2" customHeight="1" x14ac:dyDescent="0.3">
      <c r="A4" s="47" t="s">
        <v>48</v>
      </c>
      <c r="B4" s="47"/>
      <c r="C4" s="47"/>
      <c r="D4" s="47"/>
      <c r="E4" s="47"/>
      <c r="F4" s="47"/>
      <c r="G4" s="47"/>
      <c r="H4" s="47"/>
      <c r="I4" s="47"/>
    </row>
    <row r="5" spans="1:10" ht="10.199999999999999" customHeight="1" x14ac:dyDescent="0.3">
      <c r="B5" s="2"/>
      <c r="C5" s="2"/>
      <c r="D5" s="2"/>
      <c r="E5" s="2"/>
      <c r="F5" s="2"/>
      <c r="G5" s="2"/>
      <c r="H5" s="2"/>
      <c r="I5" s="2"/>
    </row>
    <row r="7" spans="1:10" ht="40.799999999999997" customHeight="1" x14ac:dyDescent="0.3">
      <c r="A7" s="49" t="s">
        <v>0</v>
      </c>
      <c r="B7" s="50" t="s">
        <v>1</v>
      </c>
      <c r="C7" s="51" t="s">
        <v>2</v>
      </c>
      <c r="D7" s="52" t="s">
        <v>3</v>
      </c>
      <c r="E7" s="52"/>
      <c r="F7" s="52" t="s">
        <v>4</v>
      </c>
      <c r="G7" s="52" t="s">
        <v>5</v>
      </c>
      <c r="H7" s="3" t="s">
        <v>10</v>
      </c>
      <c r="I7" s="52" t="s">
        <v>6</v>
      </c>
    </row>
    <row r="8" spans="1:10" ht="15.6" customHeight="1" x14ac:dyDescent="0.3">
      <c r="A8" s="49"/>
      <c r="B8" s="50"/>
      <c r="C8" s="51"/>
      <c r="D8" s="3" t="s">
        <v>7</v>
      </c>
      <c r="E8" s="3" t="s">
        <v>8</v>
      </c>
      <c r="F8" s="52"/>
      <c r="G8" s="52"/>
      <c r="H8" s="3" t="s">
        <v>9</v>
      </c>
      <c r="I8" s="52"/>
    </row>
    <row r="9" spans="1:10" ht="12" x14ac:dyDescent="0.3">
      <c r="A9" s="34">
        <v>1</v>
      </c>
      <c r="B9" s="34">
        <v>2</v>
      </c>
      <c r="C9" s="34">
        <v>3</v>
      </c>
      <c r="D9" s="34">
        <v>4</v>
      </c>
      <c r="E9" s="34">
        <v>5</v>
      </c>
      <c r="F9" s="34">
        <v>6</v>
      </c>
      <c r="G9" s="34">
        <v>7</v>
      </c>
      <c r="H9" s="34">
        <v>8</v>
      </c>
      <c r="I9" s="34">
        <v>9</v>
      </c>
    </row>
    <row r="10" spans="1:10" ht="27" customHeight="1" x14ac:dyDescent="0.3">
      <c r="A10" s="54" t="s">
        <v>12</v>
      </c>
      <c r="B10" s="55" t="s">
        <v>13</v>
      </c>
      <c r="C10" s="56" t="s">
        <v>15</v>
      </c>
      <c r="D10" s="7" t="s">
        <v>18</v>
      </c>
      <c r="E10" s="8" t="s">
        <v>17</v>
      </c>
      <c r="F10" s="8" t="s">
        <v>49</v>
      </c>
      <c r="G10" s="8" t="s">
        <v>19</v>
      </c>
      <c r="H10" s="35">
        <v>125</v>
      </c>
      <c r="I10" s="15" t="s">
        <v>37</v>
      </c>
      <c r="J10" s="4"/>
    </row>
    <row r="11" spans="1:10" ht="24" customHeight="1" x14ac:dyDescent="0.3">
      <c r="A11" s="54"/>
      <c r="B11" s="55"/>
      <c r="C11" s="56"/>
      <c r="D11" s="57" t="s">
        <v>16</v>
      </c>
      <c r="E11" s="57"/>
      <c r="F11" s="5"/>
      <c r="G11" s="5"/>
      <c r="H11" s="36">
        <f>H10</f>
        <v>125</v>
      </c>
      <c r="I11" s="6"/>
      <c r="J11" s="4"/>
    </row>
    <row r="12" spans="1:10" ht="14.4" customHeight="1" x14ac:dyDescent="0.3">
      <c r="A12" s="54"/>
      <c r="B12" s="55"/>
      <c r="C12" s="58" t="s">
        <v>14</v>
      </c>
      <c r="D12" s="58"/>
      <c r="E12" s="58"/>
      <c r="F12" s="9"/>
      <c r="G12" s="9"/>
      <c r="H12" s="37">
        <f>H11</f>
        <v>125</v>
      </c>
      <c r="I12" s="10"/>
      <c r="J12" s="4"/>
    </row>
    <row r="13" spans="1:10" ht="23.25" customHeight="1" x14ac:dyDescent="0.3">
      <c r="A13" s="54"/>
      <c r="B13" s="55" t="s">
        <v>20</v>
      </c>
      <c r="C13" s="56" t="s">
        <v>22</v>
      </c>
      <c r="D13" s="7" t="s">
        <v>23</v>
      </c>
      <c r="E13" s="8" t="s">
        <v>24</v>
      </c>
      <c r="F13" s="8"/>
      <c r="G13" s="8" t="s">
        <v>19</v>
      </c>
      <c r="H13" s="35">
        <v>17.5</v>
      </c>
      <c r="I13" s="15" t="s">
        <v>38</v>
      </c>
      <c r="J13" s="4"/>
    </row>
    <row r="14" spans="1:10" ht="52.8" customHeight="1" x14ac:dyDescent="0.3">
      <c r="A14" s="54"/>
      <c r="B14" s="55"/>
      <c r="C14" s="56"/>
      <c r="D14" s="7" t="s">
        <v>26</v>
      </c>
      <c r="E14" s="8" t="s">
        <v>27</v>
      </c>
      <c r="F14" s="8" t="s">
        <v>67</v>
      </c>
      <c r="G14" s="8" t="s">
        <v>19</v>
      </c>
      <c r="H14" s="35">
        <v>835.1</v>
      </c>
      <c r="I14" s="15" t="s">
        <v>39</v>
      </c>
      <c r="J14" s="4"/>
    </row>
    <row r="15" spans="1:10" ht="16.2" customHeight="1" x14ac:dyDescent="0.3">
      <c r="A15" s="54"/>
      <c r="B15" s="55"/>
      <c r="C15" s="56"/>
      <c r="D15" s="57" t="s">
        <v>25</v>
      </c>
      <c r="E15" s="57"/>
      <c r="F15" s="5"/>
      <c r="G15" s="5"/>
      <c r="H15" s="38">
        <f>SUM(H13:H14)</f>
        <v>852.6</v>
      </c>
      <c r="I15" s="11"/>
      <c r="J15" s="4"/>
    </row>
    <row r="16" spans="1:10" ht="24.75" customHeight="1" x14ac:dyDescent="0.3">
      <c r="A16" s="54"/>
      <c r="B16" s="55"/>
      <c r="C16" s="58" t="s">
        <v>21</v>
      </c>
      <c r="D16" s="58"/>
      <c r="E16" s="58"/>
      <c r="F16" s="9"/>
      <c r="G16" s="9"/>
      <c r="H16" s="37">
        <f>H15</f>
        <v>852.6</v>
      </c>
      <c r="I16" s="10"/>
      <c r="J16" s="4"/>
    </row>
    <row r="17" spans="1:10" ht="14.4" customHeight="1" x14ac:dyDescent="0.3">
      <c r="A17" s="12"/>
      <c r="B17" s="53" t="s">
        <v>11</v>
      </c>
      <c r="C17" s="53"/>
      <c r="D17" s="53"/>
      <c r="E17" s="53"/>
      <c r="F17" s="13"/>
      <c r="G17" s="13"/>
      <c r="H17" s="39">
        <f>H12+H16</f>
        <v>977.6</v>
      </c>
      <c r="I17" s="14"/>
      <c r="J17" s="4"/>
    </row>
    <row r="18" spans="1:10" ht="24" customHeight="1" x14ac:dyDescent="0.3">
      <c r="A18" s="59" t="s">
        <v>28</v>
      </c>
      <c r="B18" s="60" t="s">
        <v>30</v>
      </c>
      <c r="C18" s="61" t="s">
        <v>31</v>
      </c>
      <c r="D18" s="27" t="s">
        <v>33</v>
      </c>
      <c r="E18" s="22" t="s">
        <v>34</v>
      </c>
      <c r="F18" s="8" t="s">
        <v>52</v>
      </c>
      <c r="G18" s="23" t="s">
        <v>19</v>
      </c>
      <c r="H18" s="35">
        <v>265.39999999999998</v>
      </c>
      <c r="I18" s="26" t="s">
        <v>40</v>
      </c>
    </row>
    <row r="19" spans="1:10" ht="24" x14ac:dyDescent="0.3">
      <c r="A19" s="59"/>
      <c r="B19" s="60"/>
      <c r="C19" s="61"/>
      <c r="D19" s="27" t="s">
        <v>33</v>
      </c>
      <c r="E19" s="22" t="s">
        <v>34</v>
      </c>
      <c r="F19" s="8" t="s">
        <v>51</v>
      </c>
      <c r="G19" s="23" t="s">
        <v>19</v>
      </c>
      <c r="H19" s="35">
        <v>36.6</v>
      </c>
      <c r="I19" s="26" t="s">
        <v>41</v>
      </c>
    </row>
    <row r="20" spans="1:10" ht="25.5" customHeight="1" x14ac:dyDescent="0.3">
      <c r="A20" s="59"/>
      <c r="B20" s="60"/>
      <c r="C20" s="61"/>
      <c r="D20" s="27" t="s">
        <v>33</v>
      </c>
      <c r="E20" s="22" t="s">
        <v>34</v>
      </c>
      <c r="F20" s="8" t="s">
        <v>50</v>
      </c>
      <c r="G20" s="23" t="s">
        <v>35</v>
      </c>
      <c r="H20" s="40">
        <v>1.1000000000000001</v>
      </c>
      <c r="I20" s="26" t="s">
        <v>42</v>
      </c>
    </row>
    <row r="21" spans="1:10" ht="18" customHeight="1" x14ac:dyDescent="0.3">
      <c r="A21" s="59"/>
      <c r="B21" s="60"/>
      <c r="C21" s="61"/>
      <c r="D21" s="62" t="s">
        <v>32</v>
      </c>
      <c r="E21" s="62"/>
      <c r="F21" s="16"/>
      <c r="G21" s="16"/>
      <c r="H21" s="36">
        <f>SUM(H18:H20)</f>
        <v>303.10000000000002</v>
      </c>
      <c r="I21" s="17"/>
    </row>
    <row r="22" spans="1:10" ht="25.2" customHeight="1" x14ac:dyDescent="0.3">
      <c r="A22" s="59"/>
      <c r="B22" s="60"/>
      <c r="C22" s="45" t="s">
        <v>44</v>
      </c>
      <c r="D22" s="27" t="s">
        <v>45</v>
      </c>
      <c r="E22" s="23" t="s">
        <v>43</v>
      </c>
      <c r="F22" s="23" t="s">
        <v>51</v>
      </c>
      <c r="G22" s="23" t="s">
        <v>47</v>
      </c>
      <c r="H22" s="35">
        <v>1.9</v>
      </c>
      <c r="I22" s="26" t="s">
        <v>43</v>
      </c>
    </row>
    <row r="23" spans="1:10" ht="24" customHeight="1" x14ac:dyDescent="0.3">
      <c r="A23" s="59"/>
      <c r="B23" s="60"/>
      <c r="C23" s="46"/>
      <c r="D23" s="63" t="s">
        <v>46</v>
      </c>
      <c r="E23" s="64"/>
      <c r="F23" s="24"/>
      <c r="G23" s="24"/>
      <c r="H23" s="36">
        <f>SUM(H22:H22)</f>
        <v>1.9</v>
      </c>
      <c r="I23" s="17"/>
    </row>
    <row r="24" spans="1:10" ht="16.5" customHeight="1" x14ac:dyDescent="0.3">
      <c r="A24" s="59"/>
      <c r="B24" s="60"/>
      <c r="C24" s="65" t="s">
        <v>36</v>
      </c>
      <c r="D24" s="65"/>
      <c r="E24" s="65"/>
      <c r="F24" s="25"/>
      <c r="G24" s="25"/>
      <c r="H24" s="37">
        <f>H21+H23</f>
        <v>305</v>
      </c>
      <c r="I24" s="18"/>
    </row>
    <row r="25" spans="1:10" ht="16.5" customHeight="1" x14ac:dyDescent="0.3">
      <c r="A25" s="19"/>
      <c r="B25" s="67" t="s">
        <v>29</v>
      </c>
      <c r="C25" s="67"/>
      <c r="D25" s="67"/>
      <c r="E25" s="67"/>
      <c r="F25" s="20"/>
      <c r="G25" s="20"/>
      <c r="H25" s="39">
        <f>H24</f>
        <v>305</v>
      </c>
      <c r="I25" s="21"/>
    </row>
    <row r="26" spans="1:10" ht="13.2" x14ac:dyDescent="0.3">
      <c r="A26" s="66" t="s">
        <v>53</v>
      </c>
      <c r="B26" s="66"/>
      <c r="C26" s="66"/>
      <c r="D26" s="66"/>
      <c r="E26" s="66"/>
      <c r="F26" s="66"/>
      <c r="G26" s="66"/>
      <c r="H26" s="66"/>
      <c r="I26" s="66"/>
    </row>
    <row r="27" spans="1:10" ht="132" x14ac:dyDescent="0.3">
      <c r="A27" s="44"/>
      <c r="B27" s="43"/>
      <c r="C27" s="42"/>
      <c r="D27" s="28">
        <v>1</v>
      </c>
      <c r="E27" s="31" t="s">
        <v>54</v>
      </c>
      <c r="F27" s="31" t="s">
        <v>57</v>
      </c>
      <c r="G27" s="29"/>
      <c r="H27" s="29"/>
      <c r="I27" s="31" t="s">
        <v>58</v>
      </c>
    </row>
    <row r="28" spans="1:10" ht="64.2" customHeight="1" x14ac:dyDescent="0.3">
      <c r="A28" s="44"/>
      <c r="B28" s="43"/>
      <c r="C28" s="42"/>
      <c r="D28" s="28">
        <v>2</v>
      </c>
      <c r="E28" s="31" t="s">
        <v>55</v>
      </c>
      <c r="F28" s="31" t="s">
        <v>60</v>
      </c>
      <c r="G28" s="29"/>
      <c r="H28" s="29"/>
      <c r="I28" s="31" t="s">
        <v>59</v>
      </c>
    </row>
    <row r="29" spans="1:10" ht="99" customHeight="1" x14ac:dyDescent="0.3">
      <c r="A29" s="44"/>
      <c r="B29" s="43"/>
      <c r="C29" s="42"/>
      <c r="D29" s="28">
        <v>3</v>
      </c>
      <c r="E29" s="31" t="s">
        <v>56</v>
      </c>
      <c r="F29" s="31" t="s">
        <v>62</v>
      </c>
      <c r="G29" s="30"/>
      <c r="H29" s="30"/>
      <c r="I29" s="31" t="s">
        <v>61</v>
      </c>
    </row>
    <row r="30" spans="1:10" ht="85.8" customHeight="1" x14ac:dyDescent="0.3">
      <c r="A30" s="44"/>
      <c r="B30" s="43"/>
      <c r="C30" s="42"/>
      <c r="D30" s="28">
        <v>4</v>
      </c>
      <c r="E30" s="31" t="s">
        <v>64</v>
      </c>
      <c r="F30" s="31" t="s">
        <v>63</v>
      </c>
      <c r="G30" s="30"/>
      <c r="H30" s="30"/>
      <c r="I30" s="31" t="s">
        <v>65</v>
      </c>
    </row>
    <row r="31" spans="1:10" x14ac:dyDescent="0.3">
      <c r="A31" s="44"/>
      <c r="B31" s="43"/>
      <c r="C31" s="42"/>
      <c r="D31" s="41"/>
      <c r="E31" s="41"/>
      <c r="F31" s="41"/>
      <c r="G31" s="41"/>
      <c r="H31" s="41"/>
      <c r="I31" s="41"/>
    </row>
    <row r="32" spans="1:10" x14ac:dyDescent="0.3">
      <c r="F32" s="32"/>
      <c r="G32" s="32"/>
      <c r="H32" s="32"/>
      <c r="I32" s="32"/>
    </row>
    <row r="135" spans="8:8" x14ac:dyDescent="0.3">
      <c r="H135" s="1">
        <v>1282.5999999999999</v>
      </c>
    </row>
  </sheetData>
  <mergeCells count="32">
    <mergeCell ref="B17:E17"/>
    <mergeCell ref="A10:A16"/>
    <mergeCell ref="B10:B12"/>
    <mergeCell ref="C10:C11"/>
    <mergeCell ref="D11:E11"/>
    <mergeCell ref="C12:E12"/>
    <mergeCell ref="B13:B16"/>
    <mergeCell ref="C13:C15"/>
    <mergeCell ref="D15:E15"/>
    <mergeCell ref="C16:E16"/>
    <mergeCell ref="A2:I2"/>
    <mergeCell ref="A4:I4"/>
    <mergeCell ref="A7:A8"/>
    <mergeCell ref="B7:B8"/>
    <mergeCell ref="C7:C8"/>
    <mergeCell ref="D7:E7"/>
    <mergeCell ref="F7:F8"/>
    <mergeCell ref="G7:G8"/>
    <mergeCell ref="I7:I8"/>
    <mergeCell ref="D31:I31"/>
    <mergeCell ref="C27:C31"/>
    <mergeCell ref="B27:B31"/>
    <mergeCell ref="A27:A31"/>
    <mergeCell ref="C22:C23"/>
    <mergeCell ref="A18:A24"/>
    <mergeCell ref="B18:B24"/>
    <mergeCell ref="C18:C21"/>
    <mergeCell ref="D21:E21"/>
    <mergeCell ref="D23:E23"/>
    <mergeCell ref="C24:E24"/>
    <mergeCell ref="A26:I26"/>
    <mergeCell ref="B25:E25"/>
  </mergeCells>
  <phoneticPr fontId="17" type="noConversion"/>
  <pageMargins left="0.70866141732283472" right="0.70866141732283472" top="0.74803149606299213" bottom="0.74803149606299213" header="0.31496062992125984" footer="0.31496062992125984"/>
  <pageSetup paperSize="9" scale="90" fitToHeight="0" orientation="landscape" r:id="rId1"/>
  <rowBreaks count="1" manualBreakCount="1">
    <brk id="17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Įvardytieji diapazonai</vt:lpstr>
      </vt:variant>
      <vt:variant>
        <vt:i4>1</vt:i4>
      </vt:variant>
    </vt:vector>
  </HeadingPairs>
  <TitlesOfParts>
    <vt:vector size="2" baseType="lpstr">
      <vt:lpstr>MVP forma (sen.)</vt:lpstr>
      <vt:lpstr>'MVP forma (sen.)'!Print_Area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Justyna Greitiun-Zaranka</dc:creator>
  <cp:lastModifiedBy>Venesa Smykovska-Vabalis</cp:lastModifiedBy>
  <cp:lastPrinted>2026-04-14T07:42:21Z</cp:lastPrinted>
  <dcterms:created xsi:type="dcterms:W3CDTF">2026-02-11T14:49:05Z</dcterms:created>
  <dcterms:modified xsi:type="dcterms:W3CDTF">2026-04-30T05:16:38Z</dcterms:modified>
</cp:coreProperties>
</file>