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sa1-my.sharepoint.com/personal/venesa_smykovska-vabalis_vrsa_lt/Documents/Darbalaukis/MVP 2026, seniūnijos/"/>
    </mc:Choice>
  </mc:AlternateContent>
  <xr:revisionPtr revIDLastSave="52" documentId="8_{1AFDFAB9-9AA4-4AC4-BEFB-77B6B1FD914C}" xr6:coauthVersionLast="47" xr6:coauthVersionMax="47" xr10:uidLastSave="{0B3C20E3-4A9C-4CB2-B8C9-94DCD7B72394}"/>
  <bookViews>
    <workbookView xWindow="-108" yWindow="-108" windowWidth="23256" windowHeight="13896" xr2:uid="{A964B8FB-9A07-4176-9729-324D901C5EFD}"/>
  </bookViews>
  <sheets>
    <sheet name="MVP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5" l="1"/>
  <c r="H24" i="5" s="1"/>
  <c r="H25" i="5" s="1"/>
  <c r="H17" i="5"/>
  <c r="H18" i="5" s="1"/>
  <c r="H13" i="5"/>
  <c r="H14" i="5" s="1"/>
  <c r="H19" i="5" s="1"/>
</calcChain>
</file>

<file path=xl/sharedStrings.xml><?xml version="1.0" encoding="utf-8"?>
<sst xmlns="http://schemas.openxmlformats.org/spreadsheetml/2006/main" count="75" uniqueCount="67">
  <si>
    <t>5SB1</t>
  </si>
  <si>
    <t>004.01.01.02</t>
  </si>
  <si>
    <t>004.01.01</t>
  </si>
  <si>
    <t>004.01</t>
  </si>
  <si>
    <t>004</t>
  </si>
  <si>
    <t>Atliekų tvarkymas</t>
  </si>
  <si>
    <t>003.02.02.02</t>
  </si>
  <si>
    <t>003.02.02</t>
  </si>
  <si>
    <t>003.02</t>
  </si>
  <si>
    <t>003</t>
  </si>
  <si>
    <t>Komunalinio ūkio plėtra</t>
  </si>
  <si>
    <t>003.02.02.03</t>
  </si>
  <si>
    <t>Gatvių apšvietimas</t>
  </si>
  <si>
    <t>003.01.03.01</t>
  </si>
  <si>
    <t>003.01.03</t>
  </si>
  <si>
    <t>003.01</t>
  </si>
  <si>
    <t>Biudžetinių įstaigų pajamos</t>
  </si>
  <si>
    <t>5BI4</t>
  </si>
  <si>
    <r>
      <t xml:space="preserve">      VILNIAUS RAJONO SAVIVALDYBĖS ADMINISTRACIJOS ŠATRININKŲ</t>
    </r>
    <r>
      <rPr>
        <b/>
        <i/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SENIŪNIJOS 2026</t>
    </r>
    <r>
      <rPr>
        <b/>
        <i/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METŲ VEIKLOS PLANAS</t>
    </r>
  </si>
  <si>
    <t>Programa</t>
  </si>
  <si>
    <t>Tikslas</t>
  </si>
  <si>
    <t>Uždavinys</t>
  </si>
  <si>
    <t>Priemonė</t>
  </si>
  <si>
    <t>Trumpas priemonės aprašymas</t>
  </si>
  <si>
    <t>Finansavimo šaltinis</t>
  </si>
  <si>
    <t>Patvirtinti 2026-tų m. asignavimai</t>
  </si>
  <si>
    <t>Pastabos/problemos sprendimui</t>
  </si>
  <si>
    <t>kodas</t>
  </si>
  <si>
    <t>pavadinimas</t>
  </si>
  <si>
    <t>tūkst. Eur</t>
  </si>
  <si>
    <t>Apšvietimo infrastruktūros  plėtra, rekonstrukcija, modernizavimas ir išlaikymas Vilniaus r.</t>
  </si>
  <si>
    <t>Bus naudojama elektros tinklų remontui, elektros energijos apmokėjimui.</t>
  </si>
  <si>
    <t>Apšviesti rajono gyvenviečių gatves ir plėsti gatvių apšvietimo tinklus - iš viso:</t>
  </si>
  <si>
    <t>Plėtoti rajono gyventojams patogią ir saugią susisiekimo sistemą - iš viso:</t>
  </si>
  <si>
    <t>Atliekų tvarkymas, bešeimininkių šiukšlių surinkimas ir išvežimas seniūnijose</t>
  </si>
  <si>
    <t>Bešeimininkių atliekų išvežimas iš valstybinės žemės.</t>
  </si>
  <si>
    <t>Seniūnijų teritorijų tvarkymas ir administravimas</t>
  </si>
  <si>
    <t>Darbo užmokestis darbininkams aptarnaujantiems seniūnijos teritoriją, kelių ir gatvių priežiūrai, kapinių priežiūrai, medžių kirtimui ir genėjimui, beglobių gyvūnų veterinarinėms išlaidoms ir kt. darbai.</t>
  </si>
  <si>
    <t>Palaikyti rajone švarią aplinką - iš viso:</t>
  </si>
  <si>
    <t>Užtikrinti gyventojams nepertraukiamą komunalinių paslaugų teikimą - iš viso:</t>
  </si>
  <si>
    <t>Infrastruktūros vystymo, aplinkos apsaugos ir tvarkymo programa - iš viso:</t>
  </si>
  <si>
    <t>Savivaldybės administracijos (įskaitant seniūnijas) darbo organizavimas</t>
  </si>
  <si>
    <t xml:space="preserve">Darbo užmokestis institucijos darbuotojams, administracinėms išlaidoms. </t>
  </si>
  <si>
    <t>Institucijos valdymo išlaidos</t>
  </si>
  <si>
    <t>Darbo užmokestis darbotojui vykdančiam žemės ūkio funkcijas</t>
  </si>
  <si>
    <t>Žemės ūkio administravimas</t>
  </si>
  <si>
    <t>Organizacinės išlaidos</t>
  </si>
  <si>
    <t>Sudaryti sąlygas Savivaldybės funkcijų vykdymui - iš viso:</t>
  </si>
  <si>
    <t>Užtikrinti sklandų savivaldybės institucijų darbą - iš viso:</t>
  </si>
  <si>
    <t>Savivaldybės valdymo ir pagrindinių funkcijų vykdymo programa - iš viso:</t>
  </si>
  <si>
    <t>KITOS VEIKLOS/NE SVP PRIEMONĖS</t>
  </si>
  <si>
    <t>Edukacijų organizavimas</t>
  </si>
  <si>
    <t>Prevencinių mokymų organizavimas</t>
  </si>
  <si>
    <t>Prevenciniai mokymai organizuojami su: soc. paslaugų atstovais, Vilniaus r. policijos komisariato pareigūnais, VRSA visuomenės sveikatos biuru ir kt.</t>
  </si>
  <si>
    <t>Renginių oranizavimas</t>
  </si>
  <si>
    <t>Bendruomeniškumo stiprinimas.</t>
  </si>
  <si>
    <t>Renginių organizavimas, gyventojų subūrimas.</t>
  </si>
  <si>
    <t>Ryšio kūrimas</t>
  </si>
  <si>
    <t>Kontaktų užmezgimas.</t>
  </si>
  <si>
    <t>Nepamatuojamas rezultatas , nes veiklos vykdomos nuolat viešinimas, kontaktų užmezgimas, susitikimų organizavimas</t>
  </si>
  <si>
    <t>Pastovus gyventojų konsultavimas ir susitikimai su potencialiais partneriais, dalyvavimas konferencijose/mokymose</t>
  </si>
  <si>
    <t>Atsakinėjimai į gyventojų užklausas, skundus, raštus</t>
  </si>
  <si>
    <t>Nepamatuojamas rezultatas</t>
  </si>
  <si>
    <t>Bendradarbiavimas su bendruomenėms</t>
  </si>
  <si>
    <t>Susitikimai, ryšių palaikymas.</t>
  </si>
  <si>
    <t>Visokeriopos pagalbos suteikimas, konsultavimas.</t>
  </si>
  <si>
    <t>Vilniaus rajono savivaldybės administracijos 
2026 metų veiklos plano      22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</si>
</sst>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;[Red]#,##0.00\ _€"/>
    <numFmt numFmtId="165" formatCode="#,##0.00;[Red]#,##0.00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8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9"/>
      <name val="Times New Roman"/>
      <family val="1"/>
    </font>
    <font>
      <b/>
      <sz val="8"/>
      <name val="Calibri"/>
      <family val="2"/>
    </font>
    <font>
      <b/>
      <sz val="9"/>
      <color theme="1" tint="4.9989318521683403E-2"/>
      <name val="Times New Roman"/>
      <family val="1"/>
    </font>
    <font>
      <sz val="8"/>
      <name val="Calibri"/>
      <family val="2"/>
    </font>
    <font>
      <b/>
      <sz val="9"/>
      <color theme="1"/>
      <name val="Times New Roman"/>
      <family val="1"/>
      <charset val="186"/>
    </font>
    <font>
      <sz val="7"/>
      <name val="Calibri"/>
      <family val="2"/>
    </font>
    <font>
      <sz val="9"/>
      <color theme="1"/>
      <name val="Times New Roman"/>
      <family val="1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</font>
    <font>
      <b/>
      <sz val="9"/>
      <color rgb="FFFF000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  <charset val="186"/>
    </font>
    <font>
      <sz val="9"/>
      <color indexed="8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8EDAB4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D6F2E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BD3A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hair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</borders>
  <cellStyleXfs count="15">
    <xf numFmtId="0" fontId="0" fillId="0" borderId="0"/>
    <xf numFmtId="0" fontId="1" fillId="0" borderId="0"/>
    <xf numFmtId="0" fontId="2" fillId="0" borderId="0">
      <alignment vertical="top" wrapText="1"/>
    </xf>
    <xf numFmtId="0" fontId="8" fillId="2" borderId="2">
      <alignment horizontal="center" vertical="center" textRotation="90" wrapText="1"/>
    </xf>
    <xf numFmtId="0" fontId="10" fillId="5" borderId="3">
      <alignment horizontal="center" vertical="center" textRotation="90" wrapText="1"/>
    </xf>
    <xf numFmtId="0" fontId="12" fillId="0" borderId="4">
      <alignment horizontal="center" vertical="center" wrapText="1"/>
    </xf>
    <xf numFmtId="0" fontId="10" fillId="2" borderId="5">
      <alignment horizontal="center" vertical="center" wrapText="1"/>
    </xf>
    <xf numFmtId="0" fontId="10" fillId="5" borderId="6">
      <alignment horizontal="center" vertical="center" wrapText="1"/>
    </xf>
    <xf numFmtId="0" fontId="10" fillId="0" borderId="6">
      <alignment horizontal="center" vertical="center" wrapText="1"/>
    </xf>
    <xf numFmtId="0" fontId="10" fillId="0" borderId="6">
      <alignment horizontal="left" vertical="center" wrapText="1"/>
    </xf>
    <xf numFmtId="0" fontId="10" fillId="5" borderId="6">
      <alignment horizontal="right" vertical="center" wrapText="1"/>
    </xf>
    <xf numFmtId="0" fontId="8" fillId="5" borderId="6">
      <alignment horizontal="center" vertical="center" wrapText="1"/>
    </xf>
    <xf numFmtId="0" fontId="10" fillId="2" borderId="10">
      <alignment horizontal="right" vertical="center" wrapText="1"/>
    </xf>
    <xf numFmtId="0" fontId="8" fillId="2" borderId="10">
      <alignment horizontal="center" vertical="center" wrapText="1"/>
    </xf>
    <xf numFmtId="0" fontId="10" fillId="5" borderId="11">
      <alignment horizontal="center" vertical="center" wrapText="1"/>
    </xf>
  </cellStyleXfs>
  <cellXfs count="96">
    <xf numFmtId="0" fontId="0" fillId="0" borderId="0" xfId="0"/>
    <xf numFmtId="0" fontId="3" fillId="0" borderId="0" xfId="2" applyFont="1" applyAlignment="1">
      <alignment horizontal="left" vertical="top" wrapText="1"/>
    </xf>
    <xf numFmtId="0" fontId="7" fillId="0" borderId="0" xfId="2" applyFont="1">
      <alignment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7" fillId="6" borderId="1" xfId="10" applyFont="1" applyFill="1" applyBorder="1" applyAlignment="1">
      <alignment horizontal="right" vertical="top" wrapText="1"/>
    </xf>
    <xf numFmtId="164" fontId="7" fillId="6" borderId="1" xfId="11" applyNumberFormat="1" applyFont="1" applyFill="1" applyBorder="1" applyAlignment="1" applyProtection="1">
      <alignment horizontal="left" vertical="top" wrapText="1"/>
      <protection locked="0"/>
    </xf>
    <xf numFmtId="0" fontId="7" fillId="4" borderId="1" xfId="12" applyFont="1" applyFill="1" applyBorder="1" applyAlignment="1">
      <alignment horizontal="right" vertical="top" wrapText="1"/>
    </xf>
    <xf numFmtId="164" fontId="7" fillId="4" borderId="1" xfId="13" applyNumberFormat="1" applyFont="1" applyFill="1" applyBorder="1" applyAlignment="1">
      <alignment horizontal="center" vertical="top" wrapText="1"/>
    </xf>
    <xf numFmtId="0" fontId="4" fillId="8" borderId="1" xfId="9" applyFont="1" applyFill="1" applyBorder="1">
      <alignment horizontal="left" vertical="center" wrapText="1"/>
    </xf>
    <xf numFmtId="165" fontId="4" fillId="8" borderId="1" xfId="2" applyNumberFormat="1" applyFont="1" applyFill="1" applyBorder="1" applyAlignment="1">
      <alignment horizontal="left" vertical="center" wrapText="1"/>
    </xf>
    <xf numFmtId="164" fontId="7" fillId="6" borderId="1" xfId="14" applyNumberFormat="1" applyFont="1" applyFill="1" applyBorder="1" applyAlignment="1" applyProtection="1">
      <alignment horizontal="left" vertical="top" wrapText="1"/>
      <protection locked="0"/>
    </xf>
    <xf numFmtId="0" fontId="7" fillId="3" borderId="1" xfId="2" applyFont="1" applyFill="1" applyBorder="1" applyAlignment="1">
      <alignment horizontal="right" vertical="top" wrapText="1"/>
    </xf>
    <xf numFmtId="165" fontId="7" fillId="3" borderId="1" xfId="2" applyNumberFormat="1" applyFont="1" applyFill="1" applyBorder="1" applyAlignment="1">
      <alignment horizontal="center" vertical="top" wrapText="1"/>
    </xf>
    <xf numFmtId="0" fontId="14" fillId="8" borderId="1" xfId="9" applyFont="1" applyFill="1" applyBorder="1">
      <alignment horizontal="left" vertical="center" wrapText="1"/>
    </xf>
    <xf numFmtId="0" fontId="13" fillId="8" borderId="1" xfId="9" applyFont="1" applyFill="1" applyBorder="1">
      <alignment horizontal="left" vertical="center" wrapText="1"/>
    </xf>
    <xf numFmtId="165" fontId="13" fillId="8" borderId="1" xfId="2" applyNumberFormat="1" applyFont="1" applyFill="1" applyBorder="1" applyAlignment="1">
      <alignment horizontal="left" vertical="center" wrapText="1"/>
    </xf>
    <xf numFmtId="0" fontId="16" fillId="6" borderId="1" xfId="10" applyFont="1" applyFill="1" applyBorder="1" applyAlignment="1">
      <alignment horizontal="right" vertical="top" wrapText="1"/>
    </xf>
    <xf numFmtId="164" fontId="16" fillId="6" borderId="1" xfId="11" applyNumberFormat="1" applyFont="1" applyFill="1" applyBorder="1" applyAlignment="1" applyProtection="1">
      <alignment horizontal="left" vertical="top" wrapText="1"/>
      <protection locked="0"/>
    </xf>
    <xf numFmtId="0" fontId="16" fillId="4" borderId="1" xfId="12" applyFont="1" applyFill="1" applyBorder="1" applyAlignment="1">
      <alignment horizontal="right" vertical="top" wrapText="1"/>
    </xf>
    <xf numFmtId="164" fontId="16" fillId="4" borderId="1" xfId="13" applyNumberFormat="1" applyFont="1" applyFill="1" applyBorder="1" applyAlignment="1">
      <alignment horizontal="center" vertical="top" wrapText="1"/>
    </xf>
    <xf numFmtId="0" fontId="16" fillId="3" borderId="1" xfId="2" applyFont="1" applyFill="1" applyBorder="1" applyAlignment="1">
      <alignment horizontal="right" vertical="top" wrapText="1"/>
    </xf>
    <xf numFmtId="165" fontId="16" fillId="3" borderId="1" xfId="2" applyNumberFormat="1" applyFont="1" applyFill="1" applyBorder="1" applyAlignment="1">
      <alignment horizontal="center" vertical="top" wrapText="1"/>
    </xf>
    <xf numFmtId="0" fontId="13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</xf>
    <xf numFmtId="14" fontId="13" fillId="8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5" fillId="3" borderId="1" xfId="2" applyFont="1" applyFill="1" applyBorder="1" applyAlignment="1">
      <alignment horizontal="right" vertical="top" wrapText="1"/>
    </xf>
    <xf numFmtId="0" fontId="17" fillId="9" borderId="1" xfId="0" applyFont="1" applyFill="1" applyBorder="1" applyAlignment="1">
      <alignment horizontal="center" vertical="center"/>
    </xf>
    <xf numFmtId="0" fontId="18" fillId="10" borderId="7" xfId="0" applyFont="1" applyFill="1" applyBorder="1" applyAlignment="1">
      <alignment horizontal="center"/>
    </xf>
    <xf numFmtId="0" fontId="18" fillId="10" borderId="8" xfId="0" applyFont="1" applyFill="1" applyBorder="1" applyAlignment="1">
      <alignment horizontal="center"/>
    </xf>
    <xf numFmtId="0" fontId="18" fillId="10" borderId="9" xfId="0" applyFont="1" applyFill="1" applyBorder="1" applyAlignment="1">
      <alignment horizontal="center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14" fontId="13" fillId="8" borderId="7" xfId="0" applyNumberFormat="1" applyFont="1" applyFill="1" applyBorder="1" applyAlignment="1">
      <alignment horizontal="center" vertical="center" wrapText="1"/>
    </xf>
    <xf numFmtId="14" fontId="13" fillId="8" borderId="9" xfId="0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right" vertical="top" wrapText="1"/>
    </xf>
    <xf numFmtId="0" fontId="15" fillId="6" borderId="1" xfId="10" applyFont="1" applyFill="1" applyBorder="1" applyAlignment="1">
      <alignment horizontal="right" vertical="top" wrapText="1"/>
    </xf>
    <xf numFmtId="0" fontId="15" fillId="4" borderId="1" xfId="12" applyFont="1" applyFill="1" applyBorder="1" applyAlignment="1">
      <alignment horizontal="right" vertical="top" wrapText="1"/>
    </xf>
    <xf numFmtId="0" fontId="4" fillId="8" borderId="7" xfId="9" applyFont="1" applyFill="1" applyBorder="1">
      <alignment horizontal="left" vertical="center" wrapText="1"/>
    </xf>
    <xf numFmtId="0" fontId="4" fillId="8" borderId="8" xfId="9" applyFont="1" applyFill="1" applyBorder="1">
      <alignment horizontal="left" vertical="center" wrapText="1"/>
    </xf>
    <xf numFmtId="0" fontId="4" fillId="8" borderId="9" xfId="9" applyFont="1" applyFill="1" applyBorder="1">
      <alignment horizontal="left" vertical="center" wrapText="1"/>
    </xf>
    <xf numFmtId="165" fontId="4" fillId="8" borderId="7" xfId="2" applyNumberFormat="1" applyFont="1" applyFill="1" applyBorder="1" applyAlignment="1">
      <alignment horizontal="left" vertical="center" wrapText="1"/>
    </xf>
    <xf numFmtId="165" fontId="4" fillId="8" borderId="8" xfId="2" applyNumberFormat="1" applyFont="1" applyFill="1" applyBorder="1" applyAlignment="1">
      <alignment horizontal="left" vertical="center" wrapText="1"/>
    </xf>
    <xf numFmtId="165" fontId="4" fillId="8" borderId="9" xfId="2" applyNumberFormat="1" applyFont="1" applyFill="1" applyBorder="1" applyAlignment="1">
      <alignment horizontal="left" vertical="center" wrapText="1"/>
    </xf>
    <xf numFmtId="0" fontId="7" fillId="6" borderId="1" xfId="10" applyFont="1" applyFill="1" applyBorder="1" applyAlignment="1">
      <alignment horizontal="right" vertical="top" wrapText="1"/>
    </xf>
    <xf numFmtId="0" fontId="7" fillId="4" borderId="1" xfId="12" applyFont="1" applyFill="1" applyBorder="1" applyAlignment="1">
      <alignment horizontal="right" vertical="top" wrapText="1"/>
    </xf>
    <xf numFmtId="0" fontId="5" fillId="0" borderId="0" xfId="2" applyFont="1" applyAlignment="1">
      <alignment horizontal="center" vertical="top" wrapText="1"/>
    </xf>
    <xf numFmtId="0" fontId="9" fillId="3" borderId="1" xfId="3" applyFont="1" applyFill="1" applyBorder="1" applyAlignment="1">
      <alignment horizontal="center" vertical="center" wrapText="1"/>
    </xf>
    <xf numFmtId="0" fontId="7" fillId="4" borderId="1" xfId="3" applyFont="1" applyFill="1" applyBorder="1" applyAlignment="1">
      <alignment horizontal="center" vertical="center" wrapText="1"/>
    </xf>
    <xf numFmtId="0" fontId="7" fillId="6" borderId="1" xfId="4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7" borderId="1" xfId="5" applyFont="1" applyFill="1" applyBorder="1" applyAlignment="1">
      <alignment horizontal="center" vertical="top" wrapText="1"/>
    </xf>
    <xf numFmtId="0" fontId="19" fillId="0" borderId="0" xfId="0" applyFont="1" applyAlignment="1">
      <alignment vertical="center" wrapText="1"/>
    </xf>
    <xf numFmtId="0" fontId="4" fillId="8" borderId="1" xfId="8" applyFont="1" applyFill="1" applyBorder="1" applyAlignment="1">
      <alignment vertical="center" wrapText="1"/>
    </xf>
    <xf numFmtId="0" fontId="4" fillId="8" borderId="1" xfId="9" applyFont="1" applyFill="1" applyBorder="1" applyAlignment="1">
      <alignment vertical="center" wrapText="1"/>
    </xf>
    <xf numFmtId="0" fontId="4" fillId="8" borderId="7" xfId="9" applyFont="1" applyFill="1" applyBorder="1" applyAlignment="1">
      <alignment horizontal="left" vertical="center" wrapText="1"/>
    </xf>
    <xf numFmtId="0" fontId="4" fillId="8" borderId="8" xfId="9" applyFont="1" applyFill="1" applyBorder="1" applyAlignment="1">
      <alignment horizontal="left" vertical="center" wrapText="1"/>
    </xf>
    <xf numFmtId="0" fontId="4" fillId="8" borderId="9" xfId="9" applyFont="1" applyFill="1" applyBorder="1" applyAlignment="1">
      <alignment horizontal="left" vertical="center" wrapText="1"/>
    </xf>
    <xf numFmtId="0" fontId="4" fillId="8" borderId="7" xfId="8" applyFont="1" applyFill="1" applyBorder="1" applyAlignment="1">
      <alignment horizontal="center" vertical="center" wrapText="1"/>
    </xf>
    <xf numFmtId="0" fontId="4" fillId="8" borderId="8" xfId="8" applyFont="1" applyFill="1" applyBorder="1" applyAlignment="1">
      <alignment horizontal="center" vertical="center" wrapText="1"/>
    </xf>
    <xf numFmtId="0" fontId="4" fillId="8" borderId="9" xfId="8" applyFont="1" applyFill="1" applyBorder="1" applyAlignment="1">
      <alignment horizontal="center" vertical="center" wrapText="1"/>
    </xf>
    <xf numFmtId="164" fontId="4" fillId="8" borderId="7" xfId="8" applyNumberFormat="1" applyFont="1" applyFill="1" applyBorder="1" applyAlignment="1">
      <alignment horizontal="right" vertical="center" wrapText="1"/>
    </xf>
    <xf numFmtId="164" fontId="4" fillId="8" borderId="8" xfId="8" applyNumberFormat="1" applyFont="1" applyFill="1" applyBorder="1" applyAlignment="1">
      <alignment horizontal="right" vertical="center" wrapText="1"/>
    </xf>
    <xf numFmtId="164" fontId="4" fillId="8" borderId="9" xfId="8" applyNumberFormat="1" applyFont="1" applyFill="1" applyBorder="1" applyAlignment="1">
      <alignment horizontal="right" vertical="center" wrapText="1"/>
    </xf>
    <xf numFmtId="164" fontId="7" fillId="6" borderId="1" xfId="11" applyNumberFormat="1" applyFont="1" applyFill="1" applyBorder="1" applyAlignment="1">
      <alignment horizontal="right" vertical="top" wrapText="1"/>
    </xf>
    <xf numFmtId="164" fontId="7" fillId="4" borderId="1" xfId="13" applyNumberFormat="1" applyFont="1" applyFill="1" applyBorder="1" applyAlignment="1">
      <alignment horizontal="right" vertical="top" wrapText="1"/>
    </xf>
    <xf numFmtId="164" fontId="4" fillId="8" borderId="1" xfId="8" applyNumberFormat="1" applyFont="1" applyFill="1" applyBorder="1" applyAlignment="1">
      <alignment horizontal="right" vertical="center" wrapText="1"/>
    </xf>
    <xf numFmtId="164" fontId="7" fillId="6" borderId="1" xfId="14" applyNumberFormat="1" applyFont="1" applyFill="1" applyBorder="1" applyAlignment="1">
      <alignment horizontal="right" vertical="top" wrapText="1"/>
    </xf>
    <xf numFmtId="165" fontId="7" fillId="3" borderId="1" xfId="2" applyNumberFormat="1" applyFont="1" applyFill="1" applyBorder="1" applyAlignment="1">
      <alignment horizontal="right" vertical="top" wrapText="1"/>
    </xf>
    <xf numFmtId="164" fontId="13" fillId="8" borderId="1" xfId="8" applyNumberFormat="1" applyFont="1" applyFill="1" applyBorder="1" applyAlignment="1">
      <alignment horizontal="right" vertical="center" wrapText="1"/>
    </xf>
    <xf numFmtId="164" fontId="13" fillId="8" borderId="1" xfId="0" applyNumberFormat="1" applyFont="1" applyFill="1" applyBorder="1" applyAlignment="1">
      <alignment horizontal="right" vertical="center" wrapText="1"/>
    </xf>
    <xf numFmtId="164" fontId="15" fillId="6" borderId="1" xfId="11" applyNumberFormat="1" applyFont="1" applyFill="1" applyBorder="1" applyAlignment="1">
      <alignment horizontal="right" vertical="top" wrapText="1"/>
    </xf>
    <xf numFmtId="164" fontId="15" fillId="4" borderId="1" xfId="13" applyNumberFormat="1" applyFont="1" applyFill="1" applyBorder="1" applyAlignment="1">
      <alignment horizontal="right" vertical="top" wrapText="1"/>
    </xf>
    <xf numFmtId="165" fontId="15" fillId="3" borderId="1" xfId="2" applyNumberFormat="1" applyFont="1" applyFill="1" applyBorder="1" applyAlignment="1">
      <alignment horizontal="right" vertical="top" wrapText="1"/>
    </xf>
    <xf numFmtId="0" fontId="13" fillId="8" borderId="1" xfId="8" applyFont="1" applyFill="1" applyBorder="1" applyAlignment="1">
      <alignment horizontal="left" vertical="center" wrapText="1"/>
    </xf>
    <xf numFmtId="0" fontId="13" fillId="8" borderId="1" xfId="9" applyFont="1" applyFill="1" applyBorder="1" applyAlignment="1">
      <alignment horizontal="left" vertical="center" wrapText="1"/>
    </xf>
    <xf numFmtId="49" fontId="4" fillId="3" borderId="7" xfId="6" applyNumberFormat="1" applyFont="1" applyFill="1" applyBorder="1" applyAlignment="1">
      <alignment horizontal="center" vertical="center" wrapText="1"/>
    </xf>
    <xf numFmtId="49" fontId="4" fillId="3" borderId="8" xfId="6" applyNumberFormat="1" applyFont="1" applyFill="1" applyBorder="1" applyAlignment="1">
      <alignment horizontal="center" vertical="center" wrapText="1"/>
    </xf>
    <xf numFmtId="49" fontId="4" fillId="3" borderId="9" xfId="6" applyNumberFormat="1" applyFont="1" applyFill="1" applyBorder="1" applyAlignment="1">
      <alignment horizontal="center" vertical="center" wrapText="1"/>
    </xf>
    <xf numFmtId="0" fontId="4" fillId="4" borderId="1" xfId="6" applyFont="1" applyFill="1" applyBorder="1" applyAlignment="1">
      <alignment horizontal="left" vertical="center" wrapText="1"/>
    </xf>
    <xf numFmtId="0" fontId="4" fillId="6" borderId="1" xfId="7" applyFont="1" applyFill="1" applyBorder="1" applyAlignment="1">
      <alignment horizontal="left" vertical="center" wrapText="1"/>
    </xf>
    <xf numFmtId="0" fontId="13" fillId="4" borderId="1" xfId="6" applyFont="1" applyFill="1" applyBorder="1" applyAlignment="1">
      <alignment horizontal="left" vertical="center" wrapText="1"/>
    </xf>
    <xf numFmtId="0" fontId="13" fillId="6" borderId="1" xfId="7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left" vertical="center" wrapText="1"/>
    </xf>
    <xf numFmtId="0" fontId="13" fillId="8" borderId="7" xfId="0" applyFont="1" applyFill="1" applyBorder="1" applyAlignment="1">
      <alignment horizontal="left" vertical="center" wrapText="1"/>
    </xf>
    <xf numFmtId="0" fontId="13" fillId="8" borderId="9" xfId="0" applyFont="1" applyFill="1" applyBorder="1" applyAlignment="1">
      <alignment horizontal="left" vertical="center" wrapText="1"/>
    </xf>
    <xf numFmtId="49" fontId="13" fillId="3" borderId="7" xfId="6" applyNumberFormat="1" applyFont="1" applyFill="1" applyBorder="1" applyAlignment="1">
      <alignment horizontal="center" vertical="center" wrapText="1"/>
    </xf>
    <xf numFmtId="49" fontId="13" fillId="3" borderId="8" xfId="6" applyNumberFormat="1" applyFont="1" applyFill="1" applyBorder="1" applyAlignment="1">
      <alignment horizontal="center" vertical="center" wrapText="1"/>
    </xf>
    <xf numFmtId="49" fontId="13" fillId="3" borderId="9" xfId="6" applyNumberFormat="1" applyFont="1" applyFill="1" applyBorder="1" applyAlignment="1">
      <alignment horizontal="center" vertical="center" wrapText="1"/>
    </xf>
  </cellXfs>
  <cellStyles count="15">
    <cellStyle name="Default" xfId="2" xr:uid="{AF6F32E5-45B2-4443-A04B-75D0CE0C1919}"/>
    <cellStyle name="Įprastas" xfId="0" builtinId="0"/>
    <cellStyle name="Normal" xfId="1" xr:uid="{2375B4DD-2211-4AAC-94B2-09BC95153B82}"/>
    <cellStyle name="SvsDataLeaf" xfId="8" xr:uid="{D2E6393F-3F1F-4D9B-8942-FE6366D7A75A}"/>
    <cellStyle name="SvsDataLeafLeft" xfId="9" xr:uid="{A6026B2F-1B85-4C05-A41A-FB439CB503BD}"/>
    <cellStyle name="SvsDataLvl1" xfId="6" xr:uid="{3A9FF63E-13B9-4D67-9722-51BE0D4E81BB}"/>
    <cellStyle name="SvsDataLvl1Summary" xfId="12" xr:uid="{EE240181-FD35-484C-A398-1029368E6472}"/>
    <cellStyle name="SvsDataLvl1SummFin" xfId="13" xr:uid="{36D9DDA4-E9C6-4407-8248-114E295185E4}"/>
    <cellStyle name="SvsDataLvl2" xfId="7" xr:uid="{3F369C79-6306-4C9E-A97B-27C01A35A222}"/>
    <cellStyle name="SvsDataLvl2CrtEnd" xfId="14" xr:uid="{242171BD-BC75-470D-AA6D-25838E24604B}"/>
    <cellStyle name="SvsDataLvl2Summary" xfId="10" xr:uid="{C84F4427-6B9D-4568-BF82-6A2883661CAD}"/>
    <cellStyle name="SvsDataLvl2SummFin" xfId="11" xr:uid="{8CBBEBA7-06E3-43F6-9BBE-DF45DE48424F}"/>
    <cellStyle name="SvsHdrColnumFirst" xfId="5" xr:uid="{3E69E8A1-CC67-44E4-84C4-C0BFF7221954}"/>
    <cellStyle name="SvsHdrLevelName1" xfId="3" xr:uid="{1D6E0EEC-8128-41B3-AF78-649BBE217131}"/>
    <cellStyle name="SvsHdrLevelName2" xfId="4" xr:uid="{69FEF4EF-CC4B-472B-AF51-D4DACEF2F7F9}"/>
  </cellStyles>
  <dxfs count="0"/>
  <tableStyles count="0" defaultTableStyle="TableStyleMedium2" defaultPivotStyle="PivotStyleLight16"/>
  <colors>
    <mruColors>
      <color rgb="FFDAF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38174-992C-4C1B-8D71-0BB7E5F9B1C1}">
  <sheetPr>
    <pageSetUpPr fitToPage="1"/>
  </sheetPr>
  <dimension ref="A1:I33"/>
  <sheetViews>
    <sheetView tabSelected="1" workbookViewId="0">
      <selection activeCell="E28" sqref="E28"/>
    </sheetView>
  </sheetViews>
  <sheetFormatPr defaultRowHeight="14.4" x14ac:dyDescent="0.3"/>
  <cols>
    <col min="4" max="4" width="10.6640625" customWidth="1"/>
    <col min="5" max="5" width="32.5546875" customWidth="1"/>
    <col min="6" max="6" width="32.109375" customWidth="1"/>
    <col min="7" max="7" width="11.5546875" customWidth="1"/>
    <col min="8" max="8" width="16.33203125" customWidth="1"/>
    <col min="9" max="9" width="19.88671875" customWidth="1"/>
  </cols>
  <sheetData>
    <row r="1" spans="1:9" ht="52.2" customHeight="1" x14ac:dyDescent="0.3">
      <c r="A1" s="1"/>
      <c r="B1" s="1"/>
      <c r="C1" s="1"/>
      <c r="D1" s="1"/>
      <c r="E1" s="1"/>
      <c r="F1" s="1"/>
      <c r="G1" s="1"/>
      <c r="H1" s="1"/>
      <c r="I1" s="56" t="s">
        <v>66</v>
      </c>
    </row>
    <row r="2" spans="1:9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3">
      <c r="A3" s="1"/>
      <c r="B3" s="1"/>
      <c r="C3" s="1"/>
      <c r="D3" s="1"/>
      <c r="E3" s="1"/>
      <c r="F3" s="1"/>
      <c r="G3" s="1"/>
      <c r="H3" s="1"/>
      <c r="I3" s="1"/>
    </row>
    <row r="4" spans="1:9" x14ac:dyDescent="0.3">
      <c r="A4" s="50" t="s">
        <v>18</v>
      </c>
      <c r="B4" s="50"/>
      <c r="C4" s="50"/>
      <c r="D4" s="50"/>
      <c r="E4" s="50"/>
      <c r="F4" s="50"/>
      <c r="G4" s="50"/>
      <c r="H4" s="50"/>
      <c r="I4" s="50"/>
    </row>
    <row r="5" spans="1:9" x14ac:dyDescent="0.3">
      <c r="A5" s="1"/>
      <c r="B5" s="2"/>
      <c r="C5" s="2"/>
      <c r="D5" s="2"/>
      <c r="E5" s="2"/>
      <c r="F5" s="2"/>
      <c r="G5" s="2"/>
      <c r="H5" s="2"/>
      <c r="I5" s="2"/>
    </row>
    <row r="6" spans="1:9" x14ac:dyDescent="0.3">
      <c r="A6" s="1"/>
      <c r="B6" s="1"/>
      <c r="C6" s="1"/>
      <c r="D6" s="1"/>
      <c r="E6" s="1"/>
      <c r="F6" s="1"/>
      <c r="G6" s="1"/>
      <c r="H6" s="1"/>
      <c r="I6" s="1"/>
    </row>
    <row r="7" spans="1:9" ht="34.200000000000003" x14ac:dyDescent="0.3">
      <c r="A7" s="51" t="s">
        <v>19</v>
      </c>
      <c r="B7" s="52" t="s">
        <v>20</v>
      </c>
      <c r="C7" s="53" t="s">
        <v>21</v>
      </c>
      <c r="D7" s="54" t="s">
        <v>22</v>
      </c>
      <c r="E7" s="54"/>
      <c r="F7" s="54" t="s">
        <v>23</v>
      </c>
      <c r="G7" s="54" t="s">
        <v>24</v>
      </c>
      <c r="H7" s="3" t="s">
        <v>25</v>
      </c>
      <c r="I7" s="54" t="s">
        <v>26</v>
      </c>
    </row>
    <row r="8" spans="1:9" x14ac:dyDescent="0.3">
      <c r="A8" s="51"/>
      <c r="B8" s="52"/>
      <c r="C8" s="53"/>
      <c r="D8" s="3" t="s">
        <v>27</v>
      </c>
      <c r="E8" s="3" t="s">
        <v>28</v>
      </c>
      <c r="F8" s="54"/>
      <c r="G8" s="54"/>
      <c r="H8" s="3" t="s">
        <v>29</v>
      </c>
      <c r="I8" s="54"/>
    </row>
    <row r="9" spans="1:9" x14ac:dyDescent="0.3">
      <c r="A9" s="55">
        <v>1</v>
      </c>
      <c r="B9" s="55">
        <v>2</v>
      </c>
      <c r="C9" s="55">
        <v>3</v>
      </c>
      <c r="D9" s="55">
        <v>4</v>
      </c>
      <c r="E9" s="55">
        <v>5</v>
      </c>
      <c r="F9" s="55">
        <v>6</v>
      </c>
      <c r="G9" s="55">
        <v>7</v>
      </c>
      <c r="H9" s="55">
        <v>8</v>
      </c>
      <c r="I9" s="55">
        <v>9</v>
      </c>
    </row>
    <row r="10" spans="1:9" x14ac:dyDescent="0.3">
      <c r="A10" s="80" t="s">
        <v>9</v>
      </c>
      <c r="B10" s="83" t="s">
        <v>15</v>
      </c>
      <c r="C10" s="84" t="s">
        <v>14</v>
      </c>
      <c r="D10" s="62" t="s">
        <v>13</v>
      </c>
      <c r="E10" s="59" t="s">
        <v>30</v>
      </c>
      <c r="F10" s="59" t="s">
        <v>31</v>
      </c>
      <c r="G10" s="42" t="s">
        <v>0</v>
      </c>
      <c r="H10" s="65">
        <v>105</v>
      </c>
      <c r="I10" s="45" t="s">
        <v>12</v>
      </c>
    </row>
    <row r="11" spans="1:9" x14ac:dyDescent="0.3">
      <c r="A11" s="81"/>
      <c r="B11" s="83"/>
      <c r="C11" s="84"/>
      <c r="D11" s="63"/>
      <c r="E11" s="60"/>
      <c r="F11" s="60"/>
      <c r="G11" s="43"/>
      <c r="H11" s="66"/>
      <c r="I11" s="46"/>
    </row>
    <row r="12" spans="1:9" x14ac:dyDescent="0.3">
      <c r="A12" s="81"/>
      <c r="B12" s="83"/>
      <c r="C12" s="84"/>
      <c r="D12" s="64"/>
      <c r="E12" s="61"/>
      <c r="F12" s="61"/>
      <c r="G12" s="44"/>
      <c r="H12" s="67"/>
      <c r="I12" s="47"/>
    </row>
    <row r="13" spans="1:9" x14ac:dyDescent="0.3">
      <c r="A13" s="81"/>
      <c r="B13" s="83"/>
      <c r="C13" s="84"/>
      <c r="D13" s="48" t="s">
        <v>32</v>
      </c>
      <c r="E13" s="48"/>
      <c r="F13" s="4"/>
      <c r="G13" s="4"/>
      <c r="H13" s="68">
        <f>SUM(H10:H12)</f>
        <v>105</v>
      </c>
      <c r="I13" s="5"/>
    </row>
    <row r="14" spans="1:9" x14ac:dyDescent="0.3">
      <c r="A14" s="81"/>
      <c r="B14" s="83"/>
      <c r="C14" s="49" t="s">
        <v>33</v>
      </c>
      <c r="D14" s="49"/>
      <c r="E14" s="49"/>
      <c r="F14" s="6"/>
      <c r="G14" s="6"/>
      <c r="H14" s="69">
        <f>H13</f>
        <v>105</v>
      </c>
      <c r="I14" s="7"/>
    </row>
    <row r="15" spans="1:9" ht="46.8" customHeight="1" x14ac:dyDescent="0.3">
      <c r="A15" s="81"/>
      <c r="B15" s="83" t="s">
        <v>8</v>
      </c>
      <c r="C15" s="84" t="s">
        <v>7</v>
      </c>
      <c r="D15" s="57" t="s">
        <v>6</v>
      </c>
      <c r="E15" s="58" t="s">
        <v>34</v>
      </c>
      <c r="F15" s="8" t="s">
        <v>35</v>
      </c>
      <c r="G15" s="8" t="s">
        <v>0</v>
      </c>
      <c r="H15" s="70">
        <v>11.4</v>
      </c>
      <c r="I15" s="9" t="s">
        <v>5</v>
      </c>
    </row>
    <row r="16" spans="1:9" ht="69" customHeight="1" x14ac:dyDescent="0.3">
      <c r="A16" s="81"/>
      <c r="B16" s="83"/>
      <c r="C16" s="84"/>
      <c r="D16" s="57" t="s">
        <v>11</v>
      </c>
      <c r="E16" s="58" t="s">
        <v>36</v>
      </c>
      <c r="F16" s="8" t="s">
        <v>37</v>
      </c>
      <c r="G16" s="8" t="s">
        <v>0</v>
      </c>
      <c r="H16" s="70">
        <v>150.9</v>
      </c>
      <c r="I16" s="9" t="s">
        <v>10</v>
      </c>
    </row>
    <row r="17" spans="1:9" x14ac:dyDescent="0.3">
      <c r="A17" s="81"/>
      <c r="B17" s="83"/>
      <c r="C17" s="84"/>
      <c r="D17" s="48" t="s">
        <v>38</v>
      </c>
      <c r="E17" s="48"/>
      <c r="F17" s="4"/>
      <c r="G17" s="4"/>
      <c r="H17" s="71">
        <f>SUM(H15:H16)</f>
        <v>162.30000000000001</v>
      </c>
      <c r="I17" s="10"/>
    </row>
    <row r="18" spans="1:9" x14ac:dyDescent="0.3">
      <c r="A18" s="81"/>
      <c r="B18" s="83"/>
      <c r="C18" s="49" t="s">
        <v>39</v>
      </c>
      <c r="D18" s="49"/>
      <c r="E18" s="49"/>
      <c r="F18" s="6"/>
      <c r="G18" s="6"/>
      <c r="H18" s="69">
        <f>H17</f>
        <v>162.30000000000001</v>
      </c>
      <c r="I18" s="7"/>
    </row>
    <row r="19" spans="1:9" x14ac:dyDescent="0.3">
      <c r="A19" s="82"/>
      <c r="B19" s="39" t="s">
        <v>40</v>
      </c>
      <c r="C19" s="39"/>
      <c r="D19" s="39"/>
      <c r="E19" s="39"/>
      <c r="F19" s="11"/>
      <c r="G19" s="11"/>
      <c r="H19" s="72">
        <f>H14+H18</f>
        <v>267.3</v>
      </c>
      <c r="I19" s="12"/>
    </row>
    <row r="20" spans="1:9" ht="41.4" customHeight="1" x14ac:dyDescent="0.3">
      <c r="A20" s="93" t="s">
        <v>4</v>
      </c>
      <c r="B20" s="85" t="s">
        <v>3</v>
      </c>
      <c r="C20" s="86" t="s">
        <v>2</v>
      </c>
      <c r="D20" s="78" t="s">
        <v>1</v>
      </c>
      <c r="E20" s="79" t="s">
        <v>41</v>
      </c>
      <c r="F20" s="13" t="s">
        <v>42</v>
      </c>
      <c r="G20" s="14" t="s">
        <v>0</v>
      </c>
      <c r="H20" s="73">
        <v>218.8</v>
      </c>
      <c r="I20" s="15" t="s">
        <v>43</v>
      </c>
    </row>
    <row r="21" spans="1:9" ht="32.4" customHeight="1" x14ac:dyDescent="0.3">
      <c r="A21" s="94"/>
      <c r="B21" s="85"/>
      <c r="C21" s="86"/>
      <c r="D21" s="78" t="s">
        <v>1</v>
      </c>
      <c r="E21" s="79" t="s">
        <v>41</v>
      </c>
      <c r="F21" s="13" t="s">
        <v>44</v>
      </c>
      <c r="G21" s="14" t="s">
        <v>0</v>
      </c>
      <c r="H21" s="73">
        <v>24.6</v>
      </c>
      <c r="I21" s="15" t="s">
        <v>45</v>
      </c>
    </row>
    <row r="22" spans="1:9" ht="33" customHeight="1" x14ac:dyDescent="0.3">
      <c r="A22" s="94"/>
      <c r="B22" s="85"/>
      <c r="C22" s="86"/>
      <c r="D22" s="78" t="s">
        <v>1</v>
      </c>
      <c r="E22" s="79" t="s">
        <v>41</v>
      </c>
      <c r="F22" s="13" t="s">
        <v>46</v>
      </c>
      <c r="G22" s="14" t="s">
        <v>17</v>
      </c>
      <c r="H22" s="74">
        <v>0.5</v>
      </c>
      <c r="I22" s="15" t="s">
        <v>16</v>
      </c>
    </row>
    <row r="23" spans="1:9" x14ac:dyDescent="0.3">
      <c r="A23" s="94"/>
      <c r="B23" s="85"/>
      <c r="C23" s="86"/>
      <c r="D23" s="40" t="s">
        <v>47</v>
      </c>
      <c r="E23" s="40"/>
      <c r="F23" s="16"/>
      <c r="G23" s="16"/>
      <c r="H23" s="75">
        <f>SUM(H20:H22)</f>
        <v>243.9</v>
      </c>
      <c r="I23" s="17"/>
    </row>
    <row r="24" spans="1:9" x14ac:dyDescent="0.3">
      <c r="A24" s="94"/>
      <c r="B24" s="85"/>
      <c r="C24" s="41" t="s">
        <v>48</v>
      </c>
      <c r="D24" s="41"/>
      <c r="E24" s="41"/>
      <c r="F24" s="18"/>
      <c r="G24" s="18"/>
      <c r="H24" s="76">
        <f>SUM(H23)</f>
        <v>243.9</v>
      </c>
      <c r="I24" s="19"/>
    </row>
    <row r="25" spans="1:9" x14ac:dyDescent="0.3">
      <c r="A25" s="95"/>
      <c r="B25" s="27" t="s">
        <v>49</v>
      </c>
      <c r="C25" s="27"/>
      <c r="D25" s="27"/>
      <c r="E25" s="27"/>
      <c r="F25" s="20"/>
      <c r="G25" s="20"/>
      <c r="H25" s="77">
        <f>H24</f>
        <v>243.9</v>
      </c>
      <c r="I25" s="21"/>
    </row>
    <row r="26" spans="1:9" x14ac:dyDescent="0.3">
      <c r="A26" s="28" t="s">
        <v>50</v>
      </c>
      <c r="B26" s="28"/>
      <c r="C26" s="28"/>
      <c r="D26" s="28"/>
      <c r="E26" s="28"/>
      <c r="F26" s="28"/>
      <c r="G26" s="28"/>
      <c r="H26" s="28"/>
      <c r="I26" s="28"/>
    </row>
    <row r="27" spans="1:9" ht="85.2" customHeight="1" x14ac:dyDescent="0.3">
      <c r="A27" s="29"/>
      <c r="B27" s="87"/>
      <c r="C27" s="32"/>
      <c r="D27" s="22">
        <v>1</v>
      </c>
      <c r="E27" s="90" t="s">
        <v>51</v>
      </c>
      <c r="F27" s="90" t="s">
        <v>52</v>
      </c>
      <c r="G27" s="23"/>
      <c r="H27" s="23"/>
      <c r="I27" s="90" t="s">
        <v>53</v>
      </c>
    </row>
    <row r="28" spans="1:9" ht="23.4" customHeight="1" x14ac:dyDescent="0.3">
      <c r="A28" s="30"/>
      <c r="B28" s="88"/>
      <c r="C28" s="33"/>
      <c r="D28" s="22">
        <v>2</v>
      </c>
      <c r="E28" s="90" t="s">
        <v>54</v>
      </c>
      <c r="F28" s="90" t="s">
        <v>55</v>
      </c>
      <c r="G28" s="23"/>
      <c r="H28" s="23"/>
      <c r="I28" s="90" t="s">
        <v>56</v>
      </c>
    </row>
    <row r="29" spans="1:9" ht="58.8" customHeight="1" x14ac:dyDescent="0.3">
      <c r="A29" s="30"/>
      <c r="B29" s="88"/>
      <c r="C29" s="33"/>
      <c r="D29" s="22">
        <v>3</v>
      </c>
      <c r="E29" s="90" t="s">
        <v>57</v>
      </c>
      <c r="F29" s="90" t="s">
        <v>58</v>
      </c>
      <c r="G29" s="24"/>
      <c r="H29" s="24"/>
      <c r="I29" s="90" t="s">
        <v>59</v>
      </c>
    </row>
    <row r="30" spans="1:9" ht="53.4" customHeight="1" x14ac:dyDescent="0.3">
      <c r="A30" s="30"/>
      <c r="B30" s="88"/>
      <c r="C30" s="33"/>
      <c r="D30" s="22">
        <v>4</v>
      </c>
      <c r="E30" s="90" t="s">
        <v>60</v>
      </c>
      <c r="F30" s="90" t="s">
        <v>61</v>
      </c>
      <c r="G30" s="24"/>
      <c r="H30" s="24"/>
      <c r="I30" s="90" t="s">
        <v>62</v>
      </c>
    </row>
    <row r="31" spans="1:9" x14ac:dyDescent="0.3">
      <c r="A31" s="30"/>
      <c r="B31" s="88"/>
      <c r="C31" s="33"/>
      <c r="D31" s="35">
        <v>5</v>
      </c>
      <c r="E31" s="91" t="s">
        <v>63</v>
      </c>
      <c r="F31" s="91" t="s">
        <v>64</v>
      </c>
      <c r="G31" s="37"/>
      <c r="H31" s="37"/>
      <c r="I31" s="91" t="s">
        <v>65</v>
      </c>
    </row>
    <row r="32" spans="1:9" x14ac:dyDescent="0.3">
      <c r="A32" s="30"/>
      <c r="B32" s="88"/>
      <c r="C32" s="33"/>
      <c r="D32" s="36"/>
      <c r="E32" s="92"/>
      <c r="F32" s="92"/>
      <c r="G32" s="38"/>
      <c r="H32" s="38"/>
      <c r="I32" s="92"/>
    </row>
    <row r="33" spans="1:9" ht="10.8" customHeight="1" x14ac:dyDescent="0.3">
      <c r="A33" s="31"/>
      <c r="B33" s="89"/>
      <c r="C33" s="34"/>
      <c r="D33" s="26"/>
      <c r="E33" s="26"/>
      <c r="F33" s="26"/>
      <c r="G33" s="25"/>
      <c r="H33" s="25"/>
      <c r="I33" s="25"/>
    </row>
  </sheetData>
  <mergeCells count="41">
    <mergeCell ref="A4:I4"/>
    <mergeCell ref="A7:A8"/>
    <mergeCell ref="B7:B8"/>
    <mergeCell ref="C7:C8"/>
    <mergeCell ref="D7:E7"/>
    <mergeCell ref="F7:F8"/>
    <mergeCell ref="G7:G8"/>
    <mergeCell ref="I7:I8"/>
    <mergeCell ref="B15:B18"/>
    <mergeCell ref="C15:C17"/>
    <mergeCell ref="D17:E17"/>
    <mergeCell ref="C18:E18"/>
    <mergeCell ref="B10:B14"/>
    <mergeCell ref="C10:C13"/>
    <mergeCell ref="D10:D12"/>
    <mergeCell ref="E10:E12"/>
    <mergeCell ref="A10:A19"/>
    <mergeCell ref="G10:G12"/>
    <mergeCell ref="H10:H12"/>
    <mergeCell ref="I10:I12"/>
    <mergeCell ref="D13:E13"/>
    <mergeCell ref="C14:E14"/>
    <mergeCell ref="F10:F12"/>
    <mergeCell ref="B19:E19"/>
    <mergeCell ref="B20:B24"/>
    <mergeCell ref="C20:C23"/>
    <mergeCell ref="D23:E23"/>
    <mergeCell ref="C24:E24"/>
    <mergeCell ref="A20:A25"/>
    <mergeCell ref="I31:I32"/>
    <mergeCell ref="D33:F33"/>
    <mergeCell ref="B25:E25"/>
    <mergeCell ref="A26:I26"/>
    <mergeCell ref="A27:A33"/>
    <mergeCell ref="B27:B33"/>
    <mergeCell ref="C27:C33"/>
    <mergeCell ref="D31:D32"/>
    <mergeCell ref="E31:E32"/>
    <mergeCell ref="F31:F32"/>
    <mergeCell ref="G31:G32"/>
    <mergeCell ref="H31:H32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MVP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Dadelo</dc:creator>
  <cp:lastModifiedBy>Venesa Smykovska-Vabalis</cp:lastModifiedBy>
  <cp:lastPrinted>2026-03-27T12:59:27Z</cp:lastPrinted>
  <dcterms:created xsi:type="dcterms:W3CDTF">2024-10-22T11:04:50Z</dcterms:created>
  <dcterms:modified xsi:type="dcterms:W3CDTF">2026-04-29T10:59:57Z</dcterms:modified>
</cp:coreProperties>
</file>