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redem\Desktop\2024\TVARKARAŠČIAI\"/>
    </mc:Choice>
  </mc:AlternateContent>
  <xr:revisionPtr revIDLastSave="0" documentId="8_{46E43BB9-D3B0-40BF-98FD-92179567916F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150 (2)" sheetId="1" r:id="rId1"/>
  </sheets>
  <calcPr calcId="191029"/>
</workbook>
</file>

<file path=xl/calcChain.xml><?xml version="1.0" encoding="utf-8"?>
<calcChain xmlns="http://schemas.openxmlformats.org/spreadsheetml/2006/main">
  <c r="O10" i="1" l="1"/>
  <c r="O11" i="1" s="1"/>
  <c r="O12" i="1" s="1"/>
  <c r="O13" i="1" s="1"/>
  <c r="O14" i="1" s="1"/>
  <c r="O15" i="1" s="1"/>
  <c r="O16" i="1" s="1"/>
  <c r="O17" i="1" s="1"/>
  <c r="O18" i="1" s="1"/>
  <c r="O19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</calcChain>
</file>

<file path=xl/sharedStrings.xml><?xml version="1.0" encoding="utf-8"?>
<sst xmlns="http://schemas.openxmlformats.org/spreadsheetml/2006/main" count="72" uniqueCount="54">
  <si>
    <t>1 d.d.</t>
  </si>
  <si>
    <t>2 d.d.</t>
  </si>
  <si>
    <t>Atstumas tarp stotelių (km)</t>
  </si>
  <si>
    <t>Atstumas nuo pradžios (km)</t>
  </si>
  <si>
    <t>Stotelė</t>
  </si>
  <si>
    <t>Smėlynė</t>
  </si>
  <si>
    <t>Veržupis</t>
  </si>
  <si>
    <t>Karačiūnai</t>
  </si>
  <si>
    <t>Šilas</t>
  </si>
  <si>
    <t>Antaviliai</t>
  </si>
  <si>
    <t>Miškonys</t>
  </si>
  <si>
    <t>Kreivalaužiai</t>
  </si>
  <si>
    <t>Vėtrungė</t>
  </si>
  <si>
    <t>Nemenčinė</t>
  </si>
  <si>
    <t>-</t>
  </si>
  <si>
    <t>Nemenčinės poliklinika</t>
  </si>
  <si>
    <t>Kabiškės 1</t>
  </si>
  <si>
    <t>Kabiškės 2</t>
  </si>
  <si>
    <t>Kabiškės 3</t>
  </si>
  <si>
    <t>Krikščioniškės</t>
  </si>
  <si>
    <t>Ragūnai</t>
  </si>
  <si>
    <t>Veriškės</t>
  </si>
  <si>
    <t>Pakryžė</t>
  </si>
  <si>
    <t>Aleksandriškės</t>
  </si>
  <si>
    <t>Raistelis</t>
  </si>
  <si>
    <t>Stakinė</t>
  </si>
  <si>
    <t>Minkeliai</t>
  </si>
  <si>
    <t>Ponasai</t>
  </si>
  <si>
    <t>Pauliukonys</t>
  </si>
  <si>
    <t>Sužionys</t>
  </si>
  <si>
    <t>Kirnė</t>
  </si>
  <si>
    <t>Kaidonėliai</t>
  </si>
  <si>
    <t>Našiūnai</t>
  </si>
  <si>
    <t>1 d.d.*</t>
  </si>
  <si>
    <t>Mokykla</t>
  </si>
  <si>
    <t>Pastaba: * reisai vykdomi tik darbo dienomis mokslo metais</t>
  </si>
  <si>
    <t>Priemiestinio susisiekimo maršruto Nr.158</t>
  </si>
  <si>
    <t>9 d.d.</t>
  </si>
  <si>
    <t xml:space="preserve">"VILNIUS (ANTAKALNIO TRANSPORTO MAZGAS) - NAŠIŪNAI PER VĖRIŠKĖS, ALEKSANDRIŠKĖS, SUŽIONIS"  </t>
  </si>
  <si>
    <t>2 d.d.*</t>
  </si>
  <si>
    <t>5 d.d.</t>
  </si>
  <si>
    <t>7 d.d.*</t>
  </si>
  <si>
    <t>Kiškių</t>
  </si>
  <si>
    <t>Pučkalaukis</t>
  </si>
  <si>
    <t xml:space="preserve">Nemenčinės pl. </t>
  </si>
  <si>
    <t>3 š.s.</t>
  </si>
  <si>
    <t>4 d.š.s.</t>
  </si>
  <si>
    <t>6 d.š.s.</t>
  </si>
  <si>
    <t>8 d.d.*</t>
  </si>
  <si>
    <t>10 d.d.</t>
  </si>
  <si>
    <t>11 š.</t>
  </si>
  <si>
    <t>12 s.</t>
  </si>
  <si>
    <t>10 d.š.s.</t>
  </si>
  <si>
    <t>Tvarkaraštis galioja nuo 2024-02-19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</si>
</sst>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indexed="30"/>
      <name val="Times New Roman"/>
      <family val="1"/>
      <charset val="186"/>
    </font>
    <font>
      <u/>
      <sz val="12"/>
      <color indexed="8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20" fontId="2" fillId="0" borderId="0" xfId="0" applyNumberFormat="1" applyFont="1"/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20" fontId="3" fillId="0" borderId="1" xfId="0" applyNumberFormat="1" applyFont="1" applyFill="1" applyBorder="1" applyAlignment="1">
      <alignment horizontal="center"/>
    </xf>
    <xf numFmtId="20" fontId="3" fillId="0" borderId="1" xfId="0" applyNumberFormat="1" applyFont="1" applyFill="1" applyBorder="1"/>
    <xf numFmtId="164" fontId="6" fillId="0" borderId="1" xfId="0" applyNumberFormat="1" applyFont="1" applyFill="1" applyBorder="1"/>
    <xf numFmtId="0" fontId="3" fillId="0" borderId="1" xfId="0" applyFont="1" applyFill="1" applyBorder="1"/>
    <xf numFmtId="20" fontId="6" fillId="0" borderId="1" xfId="0" applyNumberFormat="1" applyFont="1" applyFill="1" applyBorder="1"/>
    <xf numFmtId="0" fontId="6" fillId="0" borderId="0" xfId="0" applyFont="1" applyFill="1"/>
    <xf numFmtId="20" fontId="3" fillId="0" borderId="1" xfId="0" applyNumberFormat="1" applyFont="1" applyFill="1" applyBorder="1" applyAlignment="1">
      <alignment horizontal="right"/>
    </xf>
    <xf numFmtId="20" fontId="6" fillId="0" borderId="1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vertical="center"/>
    </xf>
    <xf numFmtId="20" fontId="6" fillId="0" borderId="1" xfId="0" applyNumberFormat="1" applyFont="1" applyFill="1" applyBorder="1" applyAlignment="1">
      <alignment horizontal="right"/>
    </xf>
    <xf numFmtId="20" fontId="3" fillId="0" borderId="0" xfId="0" applyNumberFormat="1" applyFont="1" applyFill="1" applyBorder="1"/>
    <xf numFmtId="0" fontId="2" fillId="0" borderId="0" xfId="0" applyFont="1" applyBorder="1"/>
    <xf numFmtId="20" fontId="6" fillId="0" borderId="0" xfId="0" applyNumberFormat="1" applyFont="1" applyFill="1" applyBorder="1"/>
    <xf numFmtId="20" fontId="7" fillId="0" borderId="0" xfId="0" applyNumberFormat="1" applyFont="1" applyFill="1" applyBorder="1"/>
    <xf numFmtId="20" fontId="8" fillId="0" borderId="0" xfId="0" applyNumberFormat="1" applyFont="1" applyFill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Z62"/>
  <sheetViews>
    <sheetView tabSelected="1" zoomScale="70" zoomScaleNormal="70" workbookViewId="0">
      <selection activeCell="P46" sqref="P46"/>
    </sheetView>
  </sheetViews>
  <sheetFormatPr defaultRowHeight="15.75" x14ac:dyDescent="0.25"/>
  <cols>
    <col min="1" max="10" width="10.7109375" style="1" customWidth="1"/>
    <col min="11" max="13" width="12.42578125" style="1" customWidth="1"/>
    <col min="14" max="14" width="15" style="1" customWidth="1"/>
    <col min="15" max="15" width="15.42578125" style="1" customWidth="1"/>
    <col min="16" max="16" width="25.42578125" style="1" customWidth="1"/>
    <col min="17" max="17" width="15.28515625" style="1" customWidth="1"/>
    <col min="18" max="16384" width="9.140625" style="1"/>
  </cols>
  <sheetData>
    <row r="1" spans="1:26" ht="15" customHeight="1" x14ac:dyDescent="0.25">
      <c r="A1" s="30" t="s">
        <v>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8"/>
      <c r="S1" s="2"/>
      <c r="T1" s="2"/>
      <c r="U1" s="2"/>
      <c r="W1" s="2"/>
      <c r="X1" s="2"/>
      <c r="Y1" s="2"/>
    </row>
    <row r="2" spans="1:26" ht="15" customHeight="1" x14ac:dyDescent="0.25">
      <c r="V2" s="3"/>
    </row>
    <row r="3" spans="1:26" ht="15" customHeight="1" x14ac:dyDescent="0.25">
      <c r="A3" s="31" t="s">
        <v>38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9"/>
      <c r="S3" s="4"/>
      <c r="T3" s="4"/>
      <c r="U3" s="4"/>
      <c r="W3" s="4"/>
      <c r="X3" s="4"/>
      <c r="Y3" s="4"/>
    </row>
    <row r="4" spans="1:26" ht="1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10"/>
      <c r="S4" s="3"/>
      <c r="T4" s="3"/>
      <c r="U4" s="3"/>
      <c r="W4" s="3"/>
      <c r="X4" s="3"/>
      <c r="Y4" s="3"/>
      <c r="Z4" s="3"/>
    </row>
    <row r="5" spans="1:26" x14ac:dyDescent="0.25">
      <c r="A5" s="33" t="s">
        <v>53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11"/>
      <c r="R5" s="3"/>
      <c r="S5" s="3"/>
      <c r="T5" s="3"/>
      <c r="U5" s="3"/>
      <c r="V5" s="3"/>
      <c r="W5" s="3"/>
      <c r="X5" s="3"/>
      <c r="Y5" s="3"/>
      <c r="Z5" s="3"/>
    </row>
    <row r="7" spans="1:26" ht="30" customHeight="1" x14ac:dyDescent="0.25">
      <c r="B7" s="13" t="s">
        <v>0</v>
      </c>
      <c r="C7" s="13" t="s">
        <v>39</v>
      </c>
      <c r="D7" s="13" t="s">
        <v>45</v>
      </c>
      <c r="E7" s="13" t="s">
        <v>46</v>
      </c>
      <c r="F7" s="13" t="s">
        <v>40</v>
      </c>
      <c r="G7" s="13" t="s">
        <v>47</v>
      </c>
      <c r="H7" s="13" t="s">
        <v>41</v>
      </c>
      <c r="I7" s="13" t="s">
        <v>48</v>
      </c>
      <c r="J7" s="13" t="s">
        <v>37</v>
      </c>
      <c r="K7" s="13" t="s">
        <v>49</v>
      </c>
      <c r="L7" s="13" t="s">
        <v>50</v>
      </c>
      <c r="M7" s="13" t="s">
        <v>51</v>
      </c>
      <c r="N7" s="13" t="s">
        <v>2</v>
      </c>
      <c r="O7" s="13" t="s">
        <v>3</v>
      </c>
      <c r="P7" s="13" t="s">
        <v>4</v>
      </c>
      <c r="Q7" s="13" t="s">
        <v>33</v>
      </c>
      <c r="R7" s="13" t="s">
        <v>1</v>
      </c>
      <c r="S7" s="13" t="s">
        <v>45</v>
      </c>
      <c r="T7" s="13" t="s">
        <v>46</v>
      </c>
      <c r="U7" s="13" t="s">
        <v>40</v>
      </c>
      <c r="V7" s="13" t="s">
        <v>47</v>
      </c>
      <c r="W7" s="13" t="s">
        <v>41</v>
      </c>
      <c r="X7" s="13" t="s">
        <v>48</v>
      </c>
      <c r="Y7" s="13" t="s">
        <v>37</v>
      </c>
      <c r="Z7" s="13" t="s">
        <v>52</v>
      </c>
    </row>
    <row r="8" spans="1:26" ht="17.25" customHeight="1" x14ac:dyDescent="0.25">
      <c r="B8" s="13">
        <v>1</v>
      </c>
      <c r="C8" s="13">
        <v>2</v>
      </c>
      <c r="D8" s="13">
        <v>3</v>
      </c>
      <c r="E8" s="13">
        <v>4</v>
      </c>
      <c r="F8" s="13">
        <v>5</v>
      </c>
      <c r="G8" s="13">
        <v>6</v>
      </c>
      <c r="H8" s="13">
        <v>7</v>
      </c>
      <c r="I8" s="13">
        <v>8</v>
      </c>
      <c r="J8" s="13">
        <v>9</v>
      </c>
      <c r="K8" s="13">
        <v>10</v>
      </c>
      <c r="L8" s="13">
        <v>11</v>
      </c>
      <c r="M8" s="13">
        <v>12</v>
      </c>
      <c r="N8" s="13">
        <v>13</v>
      </c>
      <c r="O8" s="13">
        <v>14</v>
      </c>
      <c r="P8" s="13">
        <v>15</v>
      </c>
      <c r="Q8" s="13">
        <v>16</v>
      </c>
      <c r="R8" s="13">
        <v>17</v>
      </c>
      <c r="S8" s="13">
        <v>18</v>
      </c>
      <c r="T8" s="13">
        <v>19</v>
      </c>
      <c r="U8" s="13">
        <v>20</v>
      </c>
      <c r="V8" s="13">
        <v>21</v>
      </c>
      <c r="W8" s="13">
        <v>22</v>
      </c>
      <c r="X8" s="13">
        <v>23</v>
      </c>
      <c r="Y8" s="13">
        <v>24</v>
      </c>
      <c r="Z8" s="13">
        <v>25</v>
      </c>
    </row>
    <row r="9" spans="1:26" x14ac:dyDescent="0.25">
      <c r="B9" s="16">
        <v>0.2673611111111111</v>
      </c>
      <c r="C9" s="13"/>
      <c r="D9" s="16">
        <v>0.2951388888888889</v>
      </c>
      <c r="E9" s="16">
        <v>0.41666666666666669</v>
      </c>
      <c r="F9" s="16">
        <v>0.50347222222222221</v>
      </c>
      <c r="G9" s="16">
        <v>0.54166666666666663</v>
      </c>
      <c r="H9" s="13"/>
      <c r="I9" s="13"/>
      <c r="J9" s="13"/>
      <c r="K9" s="16"/>
      <c r="L9" s="16">
        <v>0.73611111111111116</v>
      </c>
      <c r="M9" s="16"/>
      <c r="N9" s="17"/>
      <c r="O9" s="17"/>
      <c r="P9" s="18" t="s">
        <v>44</v>
      </c>
      <c r="Q9" s="14"/>
      <c r="R9" s="19">
        <v>0.37152777777777773</v>
      </c>
      <c r="S9" s="19">
        <v>0.38194444444444442</v>
      </c>
      <c r="T9" s="19">
        <v>0.49305555555555558</v>
      </c>
      <c r="U9" s="19"/>
      <c r="V9" s="19">
        <v>0.61805555555555558</v>
      </c>
      <c r="W9" s="13"/>
      <c r="X9" s="13"/>
      <c r="Y9" s="13"/>
      <c r="Z9" s="19">
        <v>0.82986111111111116</v>
      </c>
    </row>
    <row r="10" spans="1:26" x14ac:dyDescent="0.25">
      <c r="B10" s="19">
        <v>0.26944444444444443</v>
      </c>
      <c r="C10" s="14"/>
      <c r="D10" s="19">
        <v>0.29722222222222222</v>
      </c>
      <c r="E10" s="19">
        <v>0.41875000000000001</v>
      </c>
      <c r="F10" s="19">
        <v>0.50555555555555554</v>
      </c>
      <c r="G10" s="19">
        <v>0.54375000000000007</v>
      </c>
      <c r="H10" s="14"/>
      <c r="I10" s="14"/>
      <c r="J10" s="13"/>
      <c r="K10" s="19"/>
      <c r="L10" s="19">
        <v>0.73819444444444438</v>
      </c>
      <c r="M10" s="19"/>
      <c r="N10" s="17">
        <v>1.8</v>
      </c>
      <c r="O10" s="17">
        <f>+O9+N10</f>
        <v>1.8</v>
      </c>
      <c r="P10" s="14" t="s">
        <v>42</v>
      </c>
      <c r="Q10" s="14"/>
      <c r="R10" s="19">
        <v>0.36944444444444446</v>
      </c>
      <c r="S10" s="19">
        <v>0.37986111111111115</v>
      </c>
      <c r="T10" s="19">
        <v>0.4909722222222222</v>
      </c>
      <c r="U10" s="19"/>
      <c r="V10" s="19">
        <v>0.61597222222222225</v>
      </c>
      <c r="W10" s="14"/>
      <c r="X10" s="14"/>
      <c r="Y10" s="14"/>
      <c r="Z10" s="19">
        <v>0.82777777777777783</v>
      </c>
    </row>
    <row r="11" spans="1:26" x14ac:dyDescent="0.25">
      <c r="B11" s="19">
        <v>0.27152777777777776</v>
      </c>
      <c r="C11" s="14"/>
      <c r="D11" s="19">
        <v>0.29930555555555555</v>
      </c>
      <c r="E11" s="19">
        <v>0.42083333333333334</v>
      </c>
      <c r="F11" s="19">
        <v>0.50763888888888886</v>
      </c>
      <c r="G11" s="19">
        <v>0.54583333333333328</v>
      </c>
      <c r="H11" s="14"/>
      <c r="I11" s="14"/>
      <c r="J11" s="13"/>
      <c r="K11" s="19"/>
      <c r="L11" s="19">
        <v>0.7402777777777777</v>
      </c>
      <c r="M11" s="19"/>
      <c r="N11" s="17">
        <v>2.9</v>
      </c>
      <c r="O11" s="17">
        <f t="shared" ref="O11:O40" si="0">+O10+N11</f>
        <v>4.7</v>
      </c>
      <c r="P11" s="14" t="s">
        <v>5</v>
      </c>
      <c r="Q11" s="14"/>
      <c r="R11" s="19">
        <v>0.36736111111111108</v>
      </c>
      <c r="S11" s="19">
        <v>0.37777777777777777</v>
      </c>
      <c r="T11" s="19">
        <v>0.48888888888888887</v>
      </c>
      <c r="U11" s="19"/>
      <c r="V11" s="19">
        <v>0.61388888888888882</v>
      </c>
      <c r="W11" s="14"/>
      <c r="X11" s="14"/>
      <c r="Y11" s="14"/>
      <c r="Z11" s="19">
        <v>0.8256944444444444</v>
      </c>
    </row>
    <row r="12" spans="1:26" x14ac:dyDescent="0.25">
      <c r="B12" s="19">
        <v>0.27291666666666664</v>
      </c>
      <c r="C12" s="14"/>
      <c r="D12" s="19">
        <v>0.30069444444444443</v>
      </c>
      <c r="E12" s="19">
        <v>0.42222222222222222</v>
      </c>
      <c r="F12" s="19">
        <v>0.50902777777777775</v>
      </c>
      <c r="G12" s="19">
        <v>0.54722222222222217</v>
      </c>
      <c r="H12" s="14"/>
      <c r="I12" s="14"/>
      <c r="J12" s="13"/>
      <c r="K12" s="19"/>
      <c r="L12" s="19">
        <v>0.7416666666666667</v>
      </c>
      <c r="M12" s="19"/>
      <c r="N12" s="17">
        <v>1</v>
      </c>
      <c r="O12" s="17">
        <f t="shared" si="0"/>
        <v>5.7</v>
      </c>
      <c r="P12" s="14" t="s">
        <v>6</v>
      </c>
      <c r="Q12" s="14"/>
      <c r="R12" s="19">
        <v>0.3659722222222222</v>
      </c>
      <c r="S12" s="19">
        <v>0.37638888888888888</v>
      </c>
      <c r="T12" s="19">
        <v>0.48749999999999999</v>
      </c>
      <c r="U12" s="19"/>
      <c r="V12" s="19">
        <v>0.61249999999999993</v>
      </c>
      <c r="W12" s="14"/>
      <c r="X12" s="14"/>
      <c r="Y12" s="14"/>
      <c r="Z12" s="19">
        <v>0.82430555555555562</v>
      </c>
    </row>
    <row r="13" spans="1:26" x14ac:dyDescent="0.25">
      <c r="B13" s="19">
        <v>0.27361111111111108</v>
      </c>
      <c r="C13" s="14"/>
      <c r="D13" s="19">
        <v>0.30138888888888887</v>
      </c>
      <c r="E13" s="19">
        <v>0.42291666666666666</v>
      </c>
      <c r="F13" s="19">
        <v>0.50972222222222219</v>
      </c>
      <c r="G13" s="19">
        <v>0.54791666666666672</v>
      </c>
      <c r="H13" s="14"/>
      <c r="I13" s="14"/>
      <c r="J13" s="13"/>
      <c r="K13" s="19"/>
      <c r="L13" s="19">
        <v>0.74236111111111114</v>
      </c>
      <c r="M13" s="19"/>
      <c r="N13" s="17">
        <v>1.4</v>
      </c>
      <c r="O13" s="17">
        <f t="shared" si="0"/>
        <v>7.1</v>
      </c>
      <c r="P13" s="14" t="s">
        <v>7</v>
      </c>
      <c r="Q13" s="14"/>
      <c r="R13" s="19">
        <v>0.36527777777777781</v>
      </c>
      <c r="S13" s="19">
        <v>0.3756944444444445</v>
      </c>
      <c r="T13" s="19">
        <v>0.48680555555555555</v>
      </c>
      <c r="U13" s="19"/>
      <c r="V13" s="19">
        <v>0.6118055555555556</v>
      </c>
      <c r="W13" s="14"/>
      <c r="X13" s="14"/>
      <c r="Y13" s="14"/>
      <c r="Z13" s="19">
        <v>0.82361111111111107</v>
      </c>
    </row>
    <row r="14" spans="1:26" x14ac:dyDescent="0.25">
      <c r="B14" s="19">
        <v>0.27430555555555552</v>
      </c>
      <c r="C14" s="14"/>
      <c r="D14" s="19">
        <v>0.30208333333333331</v>
      </c>
      <c r="E14" s="19">
        <v>0.4236111111111111</v>
      </c>
      <c r="F14" s="19">
        <v>0.51041666666666663</v>
      </c>
      <c r="G14" s="19">
        <v>0.54861111111111105</v>
      </c>
      <c r="H14" s="14"/>
      <c r="I14" s="14"/>
      <c r="J14" s="13"/>
      <c r="K14" s="19"/>
      <c r="L14" s="19">
        <v>0.74305555555555558</v>
      </c>
      <c r="M14" s="19"/>
      <c r="N14" s="17">
        <v>1.1000000000000001</v>
      </c>
      <c r="O14" s="17">
        <f t="shared" si="0"/>
        <v>8.1999999999999993</v>
      </c>
      <c r="P14" s="14" t="s">
        <v>8</v>
      </c>
      <c r="Q14" s="14"/>
      <c r="R14" s="19">
        <v>0.36458333333333331</v>
      </c>
      <c r="S14" s="19">
        <v>0.37499999999999994</v>
      </c>
      <c r="T14" s="19">
        <v>0.4861111111111111</v>
      </c>
      <c r="U14" s="19"/>
      <c r="V14" s="19">
        <v>0.61111111111111094</v>
      </c>
      <c r="W14" s="14"/>
      <c r="X14" s="14"/>
      <c r="Y14" s="14"/>
      <c r="Z14" s="19">
        <v>0.82291666666666663</v>
      </c>
    </row>
    <row r="15" spans="1:26" x14ac:dyDescent="0.25">
      <c r="B15" s="19">
        <v>0.27569444444444446</v>
      </c>
      <c r="C15" s="14"/>
      <c r="D15" s="19">
        <v>0.3034722222222222</v>
      </c>
      <c r="E15" s="19">
        <v>0.42499999999999999</v>
      </c>
      <c r="F15" s="19">
        <v>0.51180555555555551</v>
      </c>
      <c r="G15" s="19">
        <v>0.54999999999999993</v>
      </c>
      <c r="H15" s="14"/>
      <c r="I15" s="14"/>
      <c r="J15" s="13"/>
      <c r="K15" s="19"/>
      <c r="L15" s="19">
        <v>0.74444444444444446</v>
      </c>
      <c r="M15" s="19"/>
      <c r="N15" s="17">
        <v>2.1</v>
      </c>
      <c r="O15" s="17">
        <f t="shared" si="0"/>
        <v>10.299999999999999</v>
      </c>
      <c r="P15" s="14" t="s">
        <v>9</v>
      </c>
      <c r="Q15" s="14"/>
      <c r="R15" s="19">
        <v>0.36319444444444438</v>
      </c>
      <c r="S15" s="19">
        <v>0.37361111111111106</v>
      </c>
      <c r="T15" s="19">
        <v>0.48472222222222222</v>
      </c>
      <c r="U15" s="19"/>
      <c r="V15" s="19">
        <v>0.60972222222222194</v>
      </c>
      <c r="W15" s="14"/>
      <c r="X15" s="14"/>
      <c r="Y15" s="14"/>
      <c r="Z15" s="19">
        <v>0.82152777777777763</v>
      </c>
    </row>
    <row r="16" spans="1:26" x14ac:dyDescent="0.25">
      <c r="B16" s="19">
        <v>0.27708333333333335</v>
      </c>
      <c r="C16" s="14"/>
      <c r="D16" s="19">
        <v>0.30486111111111108</v>
      </c>
      <c r="E16" s="19">
        <v>0.42638888888888887</v>
      </c>
      <c r="F16" s="19">
        <v>0.5131944444444444</v>
      </c>
      <c r="G16" s="19">
        <v>0.55138888888888882</v>
      </c>
      <c r="H16" s="14"/>
      <c r="I16" s="14"/>
      <c r="J16" s="13"/>
      <c r="K16" s="19"/>
      <c r="L16" s="19">
        <v>0.74583333333333324</v>
      </c>
      <c r="M16" s="19"/>
      <c r="N16" s="17">
        <v>1.9</v>
      </c>
      <c r="O16" s="17">
        <f t="shared" si="0"/>
        <v>12.2</v>
      </c>
      <c r="P16" s="14" t="s">
        <v>10</v>
      </c>
      <c r="Q16" s="14"/>
      <c r="R16" s="19">
        <v>0.36180555555555549</v>
      </c>
      <c r="S16" s="19">
        <v>0.37222222222222223</v>
      </c>
      <c r="T16" s="19">
        <v>0.48333333333333334</v>
      </c>
      <c r="U16" s="19"/>
      <c r="V16" s="19">
        <v>0.60833333333333317</v>
      </c>
      <c r="W16" s="14"/>
      <c r="X16" s="14"/>
      <c r="Y16" s="14"/>
      <c r="Z16" s="19">
        <v>0.82013888888888886</v>
      </c>
    </row>
    <row r="17" spans="2:26" x14ac:dyDescent="0.25">
      <c r="B17" s="19">
        <v>0.27916666666666667</v>
      </c>
      <c r="C17" s="14"/>
      <c r="D17" s="19">
        <v>0.30694444444444441</v>
      </c>
      <c r="E17" s="19">
        <v>0.4284722222222222</v>
      </c>
      <c r="F17" s="19">
        <v>0.51527777777777783</v>
      </c>
      <c r="G17" s="19">
        <v>0.55347222222222225</v>
      </c>
      <c r="H17" s="14"/>
      <c r="I17" s="14"/>
      <c r="J17" s="13"/>
      <c r="K17" s="19"/>
      <c r="L17" s="19">
        <v>0.74791666666666667</v>
      </c>
      <c r="M17" s="19"/>
      <c r="N17" s="17">
        <v>3.8</v>
      </c>
      <c r="O17" s="17">
        <f t="shared" si="0"/>
        <v>16</v>
      </c>
      <c r="P17" s="14" t="s">
        <v>11</v>
      </c>
      <c r="Q17" s="14"/>
      <c r="R17" s="19">
        <v>0.35972222222222222</v>
      </c>
      <c r="S17" s="19">
        <v>0.37013888888888885</v>
      </c>
      <c r="T17" s="19">
        <v>0.48125000000000001</v>
      </c>
      <c r="U17" s="19"/>
      <c r="V17" s="19">
        <v>0.60625000000000007</v>
      </c>
      <c r="W17" s="14"/>
      <c r="X17" s="14"/>
      <c r="Y17" s="14"/>
      <c r="Z17" s="19">
        <v>0.81805555555555554</v>
      </c>
    </row>
    <row r="18" spans="2:26" x14ac:dyDescent="0.25">
      <c r="B18" s="19">
        <v>0.27986111111111112</v>
      </c>
      <c r="C18" s="14"/>
      <c r="D18" s="19">
        <v>0.30763888888888885</v>
      </c>
      <c r="E18" s="19">
        <v>0.4291666666666667</v>
      </c>
      <c r="F18" s="19">
        <v>0.51597222222222217</v>
      </c>
      <c r="G18" s="19">
        <v>0.5541666666666667</v>
      </c>
      <c r="H18" s="14"/>
      <c r="I18" s="14"/>
      <c r="J18" s="13"/>
      <c r="K18" s="19"/>
      <c r="L18" s="19">
        <v>0.74861111111111101</v>
      </c>
      <c r="M18" s="19"/>
      <c r="N18" s="17">
        <v>0.8</v>
      </c>
      <c r="O18" s="17">
        <f t="shared" si="0"/>
        <v>16.8</v>
      </c>
      <c r="P18" s="14" t="s">
        <v>12</v>
      </c>
      <c r="Q18" s="14"/>
      <c r="R18" s="19">
        <v>0.35902777777777778</v>
      </c>
      <c r="S18" s="19">
        <v>0.36944444444444446</v>
      </c>
      <c r="T18" s="19">
        <v>0.48055555555555557</v>
      </c>
      <c r="U18" s="19"/>
      <c r="V18" s="19">
        <v>0.60555555555555551</v>
      </c>
      <c r="W18" s="14"/>
      <c r="X18" s="14"/>
      <c r="Y18" s="14"/>
      <c r="Z18" s="19">
        <v>0.81736111111111109</v>
      </c>
    </row>
    <row r="19" spans="2:26" x14ac:dyDescent="0.25">
      <c r="B19" s="19">
        <v>0.28125</v>
      </c>
      <c r="C19" s="14"/>
      <c r="D19" s="19">
        <v>0.30902777777777773</v>
      </c>
      <c r="E19" s="19">
        <v>0.43055555555555558</v>
      </c>
      <c r="F19" s="19">
        <v>0.51736111111111105</v>
      </c>
      <c r="G19" s="19">
        <v>0.55555555555555558</v>
      </c>
      <c r="H19" s="16"/>
      <c r="I19" s="25"/>
      <c r="J19" s="20"/>
      <c r="K19" s="16"/>
      <c r="L19" s="19">
        <v>0.75</v>
      </c>
      <c r="M19" s="19"/>
      <c r="N19" s="17">
        <v>1</v>
      </c>
      <c r="O19" s="17">
        <f t="shared" si="0"/>
        <v>17.8</v>
      </c>
      <c r="P19" s="18" t="s">
        <v>13</v>
      </c>
      <c r="Q19" s="14"/>
      <c r="R19" s="16">
        <v>0.3576388888888889</v>
      </c>
      <c r="S19" s="16">
        <v>0.36805555555555558</v>
      </c>
      <c r="T19" s="16">
        <v>0.47916666666666669</v>
      </c>
      <c r="U19" s="16"/>
      <c r="V19" s="21">
        <v>0.60416666666666663</v>
      </c>
      <c r="W19" s="14"/>
      <c r="X19" s="14"/>
      <c r="Y19" s="14"/>
      <c r="Z19" s="16">
        <v>0.81597222222222221</v>
      </c>
    </row>
    <row r="20" spans="2:26" x14ac:dyDescent="0.25">
      <c r="B20" s="16"/>
      <c r="C20" s="14"/>
      <c r="D20" s="16"/>
      <c r="E20" s="14"/>
      <c r="F20" s="14"/>
      <c r="G20" s="14"/>
      <c r="H20" s="16">
        <v>0.65972222222222221</v>
      </c>
      <c r="I20" s="16"/>
      <c r="J20" s="14"/>
      <c r="K20" s="16"/>
      <c r="L20" s="19"/>
      <c r="M20" s="19"/>
      <c r="N20" s="17"/>
      <c r="O20" s="17"/>
      <c r="P20" s="18" t="s">
        <v>34</v>
      </c>
      <c r="Q20" s="16">
        <v>0.31944444444444436</v>
      </c>
      <c r="R20" s="16"/>
      <c r="S20" s="16"/>
      <c r="T20" s="14"/>
      <c r="U20" s="14"/>
      <c r="V20" s="14"/>
      <c r="W20" s="14"/>
      <c r="X20" s="14"/>
      <c r="Y20" s="14"/>
      <c r="Z20" s="16"/>
    </row>
    <row r="21" spans="2:26" x14ac:dyDescent="0.25">
      <c r="B21" s="15" t="s">
        <v>14</v>
      </c>
      <c r="C21" s="14"/>
      <c r="D21" s="15" t="s">
        <v>14</v>
      </c>
      <c r="E21" s="14"/>
      <c r="F21" s="14"/>
      <c r="G21" s="14"/>
      <c r="H21" s="14"/>
      <c r="I21" s="14"/>
      <c r="J21" s="14"/>
      <c r="K21" s="15"/>
      <c r="L21" s="15"/>
      <c r="M21" s="15"/>
      <c r="N21" s="17">
        <v>0.9</v>
      </c>
      <c r="O21" s="17">
        <f>+O19+N21</f>
        <v>18.7</v>
      </c>
      <c r="P21" s="18" t="s">
        <v>15</v>
      </c>
      <c r="Q21" s="19"/>
      <c r="R21" s="19"/>
      <c r="S21" s="15" t="s">
        <v>14</v>
      </c>
      <c r="T21" s="14"/>
      <c r="U21" s="14"/>
      <c r="V21" s="14"/>
      <c r="W21" s="22"/>
      <c r="X21" s="22"/>
      <c r="Y21" s="22"/>
      <c r="Z21" s="15"/>
    </row>
    <row r="22" spans="2:26" x14ac:dyDescent="0.25">
      <c r="B22" s="23">
        <v>0.29166666666666669</v>
      </c>
      <c r="C22" s="16"/>
      <c r="D22" s="16">
        <v>0.30902777777777779</v>
      </c>
      <c r="E22" s="16">
        <v>0.4375</v>
      </c>
      <c r="F22" s="16">
        <v>0.52083333333333337</v>
      </c>
      <c r="G22" s="16">
        <v>0.5625</v>
      </c>
      <c r="H22" s="16">
        <v>0.66319444444444442</v>
      </c>
      <c r="I22" s="16">
        <v>0.625</v>
      </c>
      <c r="J22" s="16">
        <v>0.6875</v>
      </c>
      <c r="K22" s="21">
        <v>0.76388888888888884</v>
      </c>
      <c r="L22" s="21">
        <v>0.76388888888888884</v>
      </c>
      <c r="M22" s="21">
        <v>0.76388888888888884</v>
      </c>
      <c r="N22" s="17">
        <v>0.9</v>
      </c>
      <c r="O22" s="17">
        <f t="shared" si="0"/>
        <v>19.599999999999998</v>
      </c>
      <c r="P22" s="18" t="s">
        <v>13</v>
      </c>
      <c r="Q22" s="19">
        <v>0.31736111111111104</v>
      </c>
      <c r="R22" s="19">
        <v>0.35000000000000003</v>
      </c>
      <c r="S22" s="19">
        <v>0.36319444444444443</v>
      </c>
      <c r="T22" s="19">
        <v>0.4770833333333333</v>
      </c>
      <c r="U22" s="19">
        <v>0.53333333333333344</v>
      </c>
      <c r="V22" s="14"/>
      <c r="W22" s="22">
        <v>0.69791666666666663</v>
      </c>
      <c r="X22" s="22">
        <v>0.63750000000000007</v>
      </c>
      <c r="Y22" s="19">
        <v>0.70138888888888884</v>
      </c>
      <c r="Z22" s="15"/>
    </row>
    <row r="23" spans="2:26" x14ac:dyDescent="0.25">
      <c r="B23" s="19">
        <v>0.29375000000000001</v>
      </c>
      <c r="C23" s="15">
        <v>0.27916666666666667</v>
      </c>
      <c r="D23" s="19">
        <v>0.30972222222222223</v>
      </c>
      <c r="E23" s="19">
        <v>0.4381944444444445</v>
      </c>
      <c r="F23" s="19">
        <v>0.52152777777777781</v>
      </c>
      <c r="G23" s="19">
        <v>0.56319444444444444</v>
      </c>
      <c r="H23" s="19">
        <v>0.66527777777777775</v>
      </c>
      <c r="I23" s="19">
        <v>0.62638888888888877</v>
      </c>
      <c r="J23" s="19">
        <v>0.68888888888888877</v>
      </c>
      <c r="K23" s="19">
        <v>0.76527777777777783</v>
      </c>
      <c r="L23" s="19">
        <v>0.76527777777777783</v>
      </c>
      <c r="M23" s="19">
        <v>0.76527777777777783</v>
      </c>
      <c r="N23" s="17">
        <v>1.3</v>
      </c>
      <c r="O23" s="17">
        <f t="shared" si="0"/>
        <v>20.9</v>
      </c>
      <c r="P23" s="14" t="s">
        <v>43</v>
      </c>
      <c r="Q23" s="19">
        <v>0.31597222222222215</v>
      </c>
      <c r="R23" s="19">
        <v>0.34930555555555554</v>
      </c>
      <c r="S23" s="19">
        <v>0.36180555555555549</v>
      </c>
      <c r="T23" s="19">
        <v>0.47638888888888881</v>
      </c>
      <c r="U23" s="19">
        <v>0.53194444444444444</v>
      </c>
      <c r="V23" s="24">
        <v>0.60138888888888875</v>
      </c>
      <c r="W23" s="22">
        <v>0.69652777777777775</v>
      </c>
      <c r="X23" s="22">
        <v>0.63611111111111107</v>
      </c>
      <c r="Y23" s="19">
        <v>0.69999999999999984</v>
      </c>
      <c r="Z23" s="19">
        <v>0.81388888888888855</v>
      </c>
    </row>
    <row r="24" spans="2:26" x14ac:dyDescent="0.25">
      <c r="B24" s="19">
        <v>0.2951388888888889</v>
      </c>
      <c r="C24" s="22">
        <v>0.27986111111111112</v>
      </c>
      <c r="D24" s="19">
        <v>0.31041666666666667</v>
      </c>
      <c r="E24" s="19">
        <v>0.43888888888888888</v>
      </c>
      <c r="F24" s="19">
        <v>0.52291666666666681</v>
      </c>
      <c r="G24" s="19">
        <v>0.56388888888888888</v>
      </c>
      <c r="H24" s="19">
        <v>0.66666666666666663</v>
      </c>
      <c r="I24" s="19">
        <v>0.62777777777777777</v>
      </c>
      <c r="J24" s="19">
        <v>0.69027777777777777</v>
      </c>
      <c r="K24" s="19">
        <v>0.76597222222222217</v>
      </c>
      <c r="L24" s="19">
        <v>0.76597222222222217</v>
      </c>
      <c r="M24" s="19">
        <v>0.76597222222222217</v>
      </c>
      <c r="N24" s="17">
        <v>1.2</v>
      </c>
      <c r="O24" s="17">
        <f t="shared" si="0"/>
        <v>22.099999999999998</v>
      </c>
      <c r="P24" s="14" t="s">
        <v>16</v>
      </c>
      <c r="Q24" s="19">
        <v>0.31458333333333327</v>
      </c>
      <c r="R24" s="19">
        <v>0.34791666666666665</v>
      </c>
      <c r="S24" s="19">
        <v>0.36111111111111116</v>
      </c>
      <c r="T24" s="19">
        <v>0.47569444444444442</v>
      </c>
      <c r="U24" s="19">
        <v>0.53125</v>
      </c>
      <c r="V24" s="24">
        <v>0.60069444444444442</v>
      </c>
      <c r="W24" s="22">
        <v>0.6958333333333333</v>
      </c>
      <c r="X24" s="22">
        <v>0.63541666666666663</v>
      </c>
      <c r="Y24" s="19">
        <v>0.69861111111111118</v>
      </c>
      <c r="Z24" s="19">
        <v>0.81319444444444411</v>
      </c>
    </row>
    <row r="25" spans="2:26" x14ac:dyDescent="0.25">
      <c r="B25" s="19">
        <v>0.29722222222222222</v>
      </c>
      <c r="C25" s="22" t="s">
        <v>14</v>
      </c>
      <c r="D25" s="19">
        <v>0.31180555555555556</v>
      </c>
      <c r="E25" s="19">
        <v>0.44027777777777777</v>
      </c>
      <c r="F25" s="19">
        <v>0.52430555555555569</v>
      </c>
      <c r="G25" s="19">
        <v>0.56527777777777777</v>
      </c>
      <c r="H25" s="19">
        <v>0.66875000000000007</v>
      </c>
      <c r="I25" s="19">
        <v>0.62916666666666654</v>
      </c>
      <c r="J25" s="19">
        <v>0.69166666666666654</v>
      </c>
      <c r="K25" s="19">
        <v>0.76666666666666661</v>
      </c>
      <c r="L25" s="19">
        <v>0.76666666666666661</v>
      </c>
      <c r="M25" s="19">
        <v>0.76666666666666661</v>
      </c>
      <c r="N25" s="17">
        <v>0.9</v>
      </c>
      <c r="O25" s="17">
        <f t="shared" si="0"/>
        <v>22.999999999999996</v>
      </c>
      <c r="P25" s="14" t="s">
        <v>17</v>
      </c>
      <c r="Q25" s="19">
        <v>0.31319444444444439</v>
      </c>
      <c r="R25" s="19">
        <v>0.34722222222222227</v>
      </c>
      <c r="S25" s="19">
        <v>0.35972222222222222</v>
      </c>
      <c r="T25" s="19">
        <v>0.47430555555555554</v>
      </c>
      <c r="U25" s="22" t="s">
        <v>14</v>
      </c>
      <c r="V25" s="24">
        <v>0.59930555555555554</v>
      </c>
      <c r="W25" s="22" t="s">
        <v>14</v>
      </c>
      <c r="X25" s="22" t="s">
        <v>14</v>
      </c>
      <c r="Y25" s="19">
        <v>0.69791666666666685</v>
      </c>
      <c r="Z25" s="19">
        <v>0.81249999999999967</v>
      </c>
    </row>
    <row r="26" spans="2:26" x14ac:dyDescent="0.25">
      <c r="B26" s="19">
        <v>0.29930555555555555</v>
      </c>
      <c r="C26" s="22" t="s">
        <v>14</v>
      </c>
      <c r="D26" s="19">
        <v>0.3125</v>
      </c>
      <c r="E26" s="19">
        <v>0.44097222222222227</v>
      </c>
      <c r="F26" s="19">
        <v>0.52569444444444458</v>
      </c>
      <c r="G26" s="19">
        <v>0.56597222222222221</v>
      </c>
      <c r="H26" s="19">
        <v>0.6694444444444444</v>
      </c>
      <c r="I26" s="19">
        <v>0.62986111111111098</v>
      </c>
      <c r="J26" s="19">
        <v>0.69236111111111098</v>
      </c>
      <c r="K26" s="19">
        <v>0.7680555555555556</v>
      </c>
      <c r="L26" s="19">
        <v>0.7680555555555556</v>
      </c>
      <c r="M26" s="19">
        <v>0.7680555555555556</v>
      </c>
      <c r="N26" s="17">
        <v>0.5</v>
      </c>
      <c r="O26" s="17">
        <f t="shared" si="0"/>
        <v>23.499999999999996</v>
      </c>
      <c r="P26" s="14" t="s">
        <v>18</v>
      </c>
      <c r="Q26" s="19">
        <v>0.3118055555555555</v>
      </c>
      <c r="R26" s="19">
        <v>0.34513888888888888</v>
      </c>
      <c r="S26" s="19">
        <v>0.35902777777777772</v>
      </c>
      <c r="T26" s="19">
        <v>0.47361111111111104</v>
      </c>
      <c r="U26" s="22" t="s">
        <v>14</v>
      </c>
      <c r="V26" s="24">
        <v>0.59861111111111098</v>
      </c>
      <c r="W26" s="22" t="s">
        <v>14</v>
      </c>
      <c r="X26" s="22" t="s">
        <v>14</v>
      </c>
      <c r="Y26" s="19">
        <v>0.6972222222222223</v>
      </c>
      <c r="Z26" s="19">
        <v>0.81111111111111067</v>
      </c>
    </row>
    <row r="27" spans="2:26" x14ac:dyDescent="0.25">
      <c r="B27" s="19">
        <v>0.30069444444444443</v>
      </c>
      <c r="C27" s="22">
        <v>0.28194444444444444</v>
      </c>
      <c r="D27" s="19">
        <v>0.31458333333333333</v>
      </c>
      <c r="E27" s="19">
        <v>0.44305555555555554</v>
      </c>
      <c r="F27" s="19">
        <v>0.52638888888888913</v>
      </c>
      <c r="G27" s="19">
        <v>0.56805555555555554</v>
      </c>
      <c r="H27" s="19">
        <v>0.67083333333333339</v>
      </c>
      <c r="I27" s="19">
        <v>0.63055555555555565</v>
      </c>
      <c r="J27" s="19">
        <v>0.69305555555555565</v>
      </c>
      <c r="K27" s="19">
        <v>0.76944444444444438</v>
      </c>
      <c r="L27" s="19">
        <v>0.76944444444444438</v>
      </c>
      <c r="M27" s="19">
        <v>0.76944444444444438</v>
      </c>
      <c r="N27" s="17">
        <v>1.5</v>
      </c>
      <c r="O27" s="17">
        <f t="shared" si="0"/>
        <v>24.999999999999996</v>
      </c>
      <c r="P27" s="14" t="s">
        <v>19</v>
      </c>
      <c r="Q27" s="19">
        <v>0.31041666666666667</v>
      </c>
      <c r="R27" s="19">
        <v>0.3444444444444445</v>
      </c>
      <c r="S27" s="19">
        <v>0.35694444444444451</v>
      </c>
      <c r="T27" s="19">
        <v>0.47152777777777777</v>
      </c>
      <c r="U27" s="19">
        <v>0.52986111111111123</v>
      </c>
      <c r="V27" s="24">
        <v>0.59652777777777777</v>
      </c>
      <c r="W27" s="22">
        <v>0.69444444444444453</v>
      </c>
      <c r="X27" s="22">
        <v>0.63402777777777797</v>
      </c>
      <c r="Y27" s="19">
        <v>0.69652777777777797</v>
      </c>
      <c r="Z27" s="19">
        <v>0.8097222222222219</v>
      </c>
    </row>
    <row r="28" spans="2:26" x14ac:dyDescent="0.25">
      <c r="B28" s="19">
        <v>0.30208333333333331</v>
      </c>
      <c r="C28" s="22">
        <v>0.28333333333333338</v>
      </c>
      <c r="D28" s="19">
        <v>0.31666666666666665</v>
      </c>
      <c r="E28" s="19">
        <v>0.44513888888888892</v>
      </c>
      <c r="F28" s="19">
        <v>0.52708333333333368</v>
      </c>
      <c r="G28" s="19">
        <v>0.57013888888888886</v>
      </c>
      <c r="H28" s="19">
        <v>0.67222222222222217</v>
      </c>
      <c r="I28" s="19">
        <v>0.6312500000000002</v>
      </c>
      <c r="J28" s="19">
        <v>0.6937500000000002</v>
      </c>
      <c r="K28" s="19">
        <v>0.77083333333333337</v>
      </c>
      <c r="L28" s="19">
        <v>0.77083333333333337</v>
      </c>
      <c r="M28" s="19">
        <v>0.77083333333333337</v>
      </c>
      <c r="N28" s="17">
        <v>1.5</v>
      </c>
      <c r="O28" s="17">
        <f t="shared" si="0"/>
        <v>26.499999999999996</v>
      </c>
      <c r="P28" s="14" t="s">
        <v>20</v>
      </c>
      <c r="Q28" s="19">
        <v>0.30902777777777779</v>
      </c>
      <c r="R28" s="19">
        <v>0.34375</v>
      </c>
      <c r="S28" s="19">
        <v>0.35555555555555562</v>
      </c>
      <c r="T28" s="19">
        <v>0.47013888888888888</v>
      </c>
      <c r="U28" s="19">
        <v>0.52847222222222234</v>
      </c>
      <c r="V28" s="24">
        <v>0.59513888888888888</v>
      </c>
      <c r="W28" s="22">
        <v>0.69374999999999998</v>
      </c>
      <c r="X28" s="22">
        <v>0.63263888888888908</v>
      </c>
      <c r="Y28" s="19">
        <v>0.69513888888888908</v>
      </c>
      <c r="Z28" s="19">
        <v>0.8083333333333329</v>
      </c>
    </row>
    <row r="29" spans="2:26" x14ac:dyDescent="0.25">
      <c r="B29" s="19">
        <v>0.3034722222222222</v>
      </c>
      <c r="C29" s="22">
        <v>0.28472222222222227</v>
      </c>
      <c r="D29" s="19">
        <v>0.31805555555555554</v>
      </c>
      <c r="E29" s="19">
        <v>0.44791666666666669</v>
      </c>
      <c r="F29" s="16">
        <v>0.52777777777777812</v>
      </c>
      <c r="G29" s="19">
        <v>0.57291666666666663</v>
      </c>
      <c r="H29" s="19">
        <v>0.67361111111111116</v>
      </c>
      <c r="I29" s="19">
        <v>0.63194444444444464</v>
      </c>
      <c r="J29" s="19">
        <v>0.69444444444444464</v>
      </c>
      <c r="K29" s="19">
        <v>0.77222222222222214</v>
      </c>
      <c r="L29" s="19">
        <v>0.77222222222222214</v>
      </c>
      <c r="M29" s="19">
        <v>0.77222222222222214</v>
      </c>
      <c r="N29" s="17">
        <v>0.5</v>
      </c>
      <c r="O29" s="17">
        <f t="shared" si="0"/>
        <v>26.999999999999996</v>
      </c>
      <c r="P29" s="14" t="s">
        <v>21</v>
      </c>
      <c r="Q29" s="19">
        <v>0.30763888888888891</v>
      </c>
      <c r="R29" s="19">
        <v>0.34236111111111112</v>
      </c>
      <c r="S29" s="19">
        <v>0.35416666666666669</v>
      </c>
      <c r="T29" s="19">
        <v>0.46875</v>
      </c>
      <c r="U29" s="16">
        <v>0.52777777777777779</v>
      </c>
      <c r="V29" s="24">
        <v>0.59375</v>
      </c>
      <c r="W29" s="22">
        <v>0.69305555555555554</v>
      </c>
      <c r="X29" s="15">
        <v>0.63194444444444442</v>
      </c>
      <c r="Y29" s="16">
        <v>0.69444444444444453</v>
      </c>
      <c r="Z29" s="19">
        <v>0.80694444444444446</v>
      </c>
    </row>
    <row r="30" spans="2:26" x14ac:dyDescent="0.25">
      <c r="B30" s="19">
        <v>0.30486111111111108</v>
      </c>
      <c r="C30" s="22">
        <v>0.28611111111111115</v>
      </c>
      <c r="D30" s="19">
        <v>0.31944444444444448</v>
      </c>
      <c r="E30" s="19">
        <v>0.44861111111111113</v>
      </c>
      <c r="F30" s="19"/>
      <c r="G30" s="19">
        <v>0.57361111111111118</v>
      </c>
      <c r="H30" s="19">
        <v>0.67499999999999993</v>
      </c>
      <c r="I30" s="19"/>
      <c r="J30" s="19"/>
      <c r="K30" s="19">
        <v>0.77361111111111114</v>
      </c>
      <c r="L30" s="19">
        <v>0.77361111111111114</v>
      </c>
      <c r="M30" s="19">
        <v>0.77361111111111114</v>
      </c>
      <c r="N30" s="17">
        <v>1.4</v>
      </c>
      <c r="O30" s="17">
        <f t="shared" si="0"/>
        <v>28.399999999999995</v>
      </c>
      <c r="P30" s="14" t="s">
        <v>22</v>
      </c>
      <c r="Q30" s="19">
        <v>0.30555555555555558</v>
      </c>
      <c r="R30" s="19">
        <v>0.34097222222222223</v>
      </c>
      <c r="S30" s="19">
        <v>0.35347222222222219</v>
      </c>
      <c r="T30" s="19">
        <v>0.4680555555555555</v>
      </c>
      <c r="U30" s="19"/>
      <c r="V30" s="24">
        <v>0.59305555555555545</v>
      </c>
      <c r="W30" s="22">
        <v>0.69236111111111109</v>
      </c>
      <c r="X30" s="22"/>
      <c r="Y30" s="22"/>
      <c r="Z30" s="19">
        <v>0.80624999999999991</v>
      </c>
    </row>
    <row r="31" spans="2:26" x14ac:dyDescent="0.25">
      <c r="B31" s="19">
        <v>0.30624999999999997</v>
      </c>
      <c r="C31" s="22">
        <v>0.28750000000000003</v>
      </c>
      <c r="D31" s="19">
        <v>0.3215277777777778</v>
      </c>
      <c r="E31" s="19">
        <v>0.44930555555555557</v>
      </c>
      <c r="F31" s="19"/>
      <c r="G31" s="19">
        <v>0.57430555555555551</v>
      </c>
      <c r="H31" s="19">
        <v>0.67569444444444438</v>
      </c>
      <c r="I31" s="19"/>
      <c r="J31" s="19"/>
      <c r="K31" s="19">
        <v>0.77500000000000002</v>
      </c>
      <c r="L31" s="19">
        <v>0.77500000000000002</v>
      </c>
      <c r="M31" s="19">
        <v>0.77500000000000002</v>
      </c>
      <c r="N31" s="17">
        <v>1.7</v>
      </c>
      <c r="O31" s="17">
        <f t="shared" si="0"/>
        <v>30.099999999999994</v>
      </c>
      <c r="P31" s="14" t="s">
        <v>23</v>
      </c>
      <c r="Q31" s="19">
        <v>0.3041666666666667</v>
      </c>
      <c r="R31" s="19">
        <v>0.33958333333333335</v>
      </c>
      <c r="S31" s="19">
        <v>0.35277777777777786</v>
      </c>
      <c r="T31" s="19">
        <v>0.46736111111111112</v>
      </c>
      <c r="U31" s="19"/>
      <c r="V31" s="24">
        <v>0.59236111111111112</v>
      </c>
      <c r="W31" s="22">
        <v>0.69097222222222221</v>
      </c>
      <c r="X31" s="22"/>
      <c r="Y31" s="22"/>
      <c r="Z31" s="19">
        <v>0.80555555555555558</v>
      </c>
    </row>
    <row r="32" spans="2:26" x14ac:dyDescent="0.25">
      <c r="B32" s="19">
        <v>0.30763888888888891</v>
      </c>
      <c r="C32" s="22">
        <v>0.28819444444444448</v>
      </c>
      <c r="D32" s="19">
        <v>0.32361111111111113</v>
      </c>
      <c r="E32" s="19">
        <v>0.45</v>
      </c>
      <c r="F32" s="19"/>
      <c r="G32" s="19">
        <v>0.57499999999999996</v>
      </c>
      <c r="H32" s="19">
        <v>0.67708333333333337</v>
      </c>
      <c r="I32" s="19"/>
      <c r="J32" s="19"/>
      <c r="K32" s="19">
        <v>0.77638888888888891</v>
      </c>
      <c r="L32" s="19">
        <v>0.77638888888888891</v>
      </c>
      <c r="M32" s="19">
        <v>0.77638888888888891</v>
      </c>
      <c r="N32" s="17">
        <v>0.7</v>
      </c>
      <c r="O32" s="17">
        <f t="shared" si="0"/>
        <v>30.799999999999994</v>
      </c>
      <c r="P32" s="14" t="s">
        <v>24</v>
      </c>
      <c r="Q32" s="19">
        <v>0.30277777777777781</v>
      </c>
      <c r="R32" s="19">
        <v>0.33749999999999997</v>
      </c>
      <c r="S32" s="19">
        <v>0.35138888888888897</v>
      </c>
      <c r="T32" s="19">
        <v>0.46597222222222223</v>
      </c>
      <c r="U32" s="19"/>
      <c r="V32" s="24">
        <v>0.59097222222222223</v>
      </c>
      <c r="W32" s="22">
        <v>0.68888888888888899</v>
      </c>
      <c r="X32" s="22"/>
      <c r="Y32" s="22"/>
      <c r="Z32" s="19">
        <v>0.8041666666666667</v>
      </c>
    </row>
    <row r="33" spans="1:26" x14ac:dyDescent="0.25">
      <c r="B33" s="19">
        <v>0.30902777777777779</v>
      </c>
      <c r="C33" s="22">
        <v>0.28888888888888892</v>
      </c>
      <c r="D33" s="19">
        <v>0.32500000000000001</v>
      </c>
      <c r="E33" s="19">
        <v>0.45069444444444445</v>
      </c>
      <c r="F33" s="19"/>
      <c r="G33" s="19">
        <v>0.5756944444444444</v>
      </c>
      <c r="H33" s="19">
        <v>0.6777777777777777</v>
      </c>
      <c r="I33" s="19"/>
      <c r="J33" s="19"/>
      <c r="K33" s="19">
        <v>0.77777777777777779</v>
      </c>
      <c r="L33" s="19">
        <v>0.77777777777777779</v>
      </c>
      <c r="M33" s="19">
        <v>0.77777777777777779</v>
      </c>
      <c r="N33" s="17">
        <v>1.3</v>
      </c>
      <c r="O33" s="17">
        <f t="shared" si="0"/>
        <v>32.099999999999994</v>
      </c>
      <c r="P33" s="14" t="s">
        <v>25</v>
      </c>
      <c r="Q33" s="19">
        <v>0.30138888888888898</v>
      </c>
      <c r="R33" s="19">
        <v>0.33611111111111108</v>
      </c>
      <c r="S33" s="19">
        <v>0.35000000000000014</v>
      </c>
      <c r="T33" s="19">
        <v>0.46458333333333335</v>
      </c>
      <c r="U33" s="19"/>
      <c r="V33" s="24">
        <v>0.58958333333333335</v>
      </c>
      <c r="W33" s="22">
        <v>0.6875</v>
      </c>
      <c r="X33" s="22"/>
      <c r="Y33" s="22"/>
      <c r="Z33" s="19">
        <v>0.80277777777777781</v>
      </c>
    </row>
    <row r="34" spans="1:26" x14ac:dyDescent="0.25">
      <c r="B34" s="19">
        <v>0.31041666666666667</v>
      </c>
      <c r="C34" s="22">
        <v>0.28958333333333336</v>
      </c>
      <c r="D34" s="19">
        <v>0.3263888888888889</v>
      </c>
      <c r="E34" s="19">
        <v>0.4513888888888889</v>
      </c>
      <c r="F34" s="19"/>
      <c r="G34" s="19">
        <v>0.57638888888888895</v>
      </c>
      <c r="H34" s="19">
        <v>0.6791666666666667</v>
      </c>
      <c r="I34" s="19"/>
      <c r="J34" s="19"/>
      <c r="K34" s="19">
        <v>0.77847222222222223</v>
      </c>
      <c r="L34" s="19">
        <v>0.77847222222222223</v>
      </c>
      <c r="M34" s="19">
        <v>0.77847222222222223</v>
      </c>
      <c r="N34" s="17">
        <v>0.9</v>
      </c>
      <c r="O34" s="17">
        <f t="shared" si="0"/>
        <v>32.999999999999993</v>
      </c>
      <c r="P34" s="14" t="s">
        <v>26</v>
      </c>
      <c r="Q34" s="19">
        <v>0.3</v>
      </c>
      <c r="R34" s="19">
        <v>0.3347222222222222</v>
      </c>
      <c r="S34" s="19">
        <v>0.34861111111111115</v>
      </c>
      <c r="T34" s="19">
        <v>0.46319444444444441</v>
      </c>
      <c r="U34" s="19"/>
      <c r="V34" s="24">
        <v>0.58819444444444446</v>
      </c>
      <c r="W34" s="22">
        <v>0.68611111111111101</v>
      </c>
      <c r="X34" s="22"/>
      <c r="Y34" s="22"/>
      <c r="Z34" s="19">
        <v>0.80138888888888893</v>
      </c>
    </row>
    <row r="35" spans="1:26" x14ac:dyDescent="0.25">
      <c r="B35" s="19">
        <v>0.31180555555555556</v>
      </c>
      <c r="C35" s="22">
        <v>0.2902777777777778</v>
      </c>
      <c r="D35" s="19">
        <v>0.32847222222222222</v>
      </c>
      <c r="E35" s="19">
        <v>0.45277777777777778</v>
      </c>
      <c r="F35" s="19"/>
      <c r="G35" s="24">
        <v>0.57777777777777783</v>
      </c>
      <c r="H35" s="19">
        <v>0.67986111111111114</v>
      </c>
      <c r="I35" s="19"/>
      <c r="J35" s="19"/>
      <c r="K35" s="19">
        <v>0.77986111111111101</v>
      </c>
      <c r="L35" s="19">
        <v>0.77986111111111101</v>
      </c>
      <c r="M35" s="19">
        <v>0.77986111111111101</v>
      </c>
      <c r="N35" s="17">
        <v>1.8</v>
      </c>
      <c r="O35" s="17">
        <f t="shared" si="0"/>
        <v>34.79999999999999</v>
      </c>
      <c r="P35" s="14" t="s">
        <v>27</v>
      </c>
      <c r="Q35" s="19">
        <v>0.29791666666666666</v>
      </c>
      <c r="R35" s="19">
        <v>0.33333333333333331</v>
      </c>
      <c r="S35" s="19">
        <v>0.34722222222222227</v>
      </c>
      <c r="T35" s="19">
        <v>0.46180555555555552</v>
      </c>
      <c r="U35" s="19"/>
      <c r="V35" s="24">
        <v>0.58680555555555558</v>
      </c>
      <c r="W35" s="22">
        <v>0.68541666666666667</v>
      </c>
      <c r="X35" s="22"/>
      <c r="Y35" s="22"/>
      <c r="Z35" s="19">
        <v>0.8</v>
      </c>
    </row>
    <row r="36" spans="1:26" x14ac:dyDescent="0.25">
      <c r="B36" s="19">
        <v>0.31319444444444444</v>
      </c>
      <c r="C36" s="22">
        <v>0.29097222222222224</v>
      </c>
      <c r="D36" s="19">
        <v>0.33055555555555555</v>
      </c>
      <c r="E36" s="19">
        <v>0.45416666666666666</v>
      </c>
      <c r="F36" s="19"/>
      <c r="G36" s="24">
        <v>0.57916666666666672</v>
      </c>
      <c r="H36" s="19">
        <v>0.68125000000000002</v>
      </c>
      <c r="I36" s="19"/>
      <c r="J36" s="19"/>
      <c r="K36" s="19">
        <v>0.78125</v>
      </c>
      <c r="L36" s="19">
        <v>0.78125</v>
      </c>
      <c r="M36" s="19">
        <v>0.78125</v>
      </c>
      <c r="N36" s="17">
        <v>1.3</v>
      </c>
      <c r="O36" s="17">
        <f t="shared" si="0"/>
        <v>36.099999999999987</v>
      </c>
      <c r="P36" s="14" t="s">
        <v>28</v>
      </c>
      <c r="Q36" s="19">
        <v>0.29652777777777778</v>
      </c>
      <c r="R36" s="19">
        <v>0.33194444444444443</v>
      </c>
      <c r="S36" s="19">
        <v>0.34583333333333338</v>
      </c>
      <c r="T36" s="19">
        <v>0.46041666666666664</v>
      </c>
      <c r="U36" s="19"/>
      <c r="V36" s="24">
        <v>0.5854166666666667</v>
      </c>
      <c r="W36" s="22">
        <v>0.68402777777777779</v>
      </c>
      <c r="X36" s="22"/>
      <c r="Y36" s="22"/>
      <c r="Z36" s="19">
        <v>0.79861111111111116</v>
      </c>
    </row>
    <row r="37" spans="1:26" x14ac:dyDescent="0.25">
      <c r="B37" s="16">
        <v>0.31458333333333333</v>
      </c>
      <c r="C37" s="22">
        <v>0.29166666666666669</v>
      </c>
      <c r="D37" s="16">
        <v>0.33333333333333331</v>
      </c>
      <c r="E37" s="16">
        <v>0.45624999999999999</v>
      </c>
      <c r="F37" s="16"/>
      <c r="G37" s="16">
        <v>0.58125000000000004</v>
      </c>
      <c r="H37" s="19">
        <v>0.68263888888888891</v>
      </c>
      <c r="I37" s="19"/>
      <c r="J37" s="19"/>
      <c r="K37" s="16">
        <v>0.78263888888888899</v>
      </c>
      <c r="L37" s="16">
        <v>0.78263888888888899</v>
      </c>
      <c r="M37" s="16">
        <v>0.78263888888888899</v>
      </c>
      <c r="N37" s="17">
        <v>2.1</v>
      </c>
      <c r="O37" s="17">
        <f t="shared" si="0"/>
        <v>38.199999999999989</v>
      </c>
      <c r="P37" s="14" t="s">
        <v>29</v>
      </c>
      <c r="Q37" s="16">
        <v>0.2951388888888889</v>
      </c>
      <c r="R37" s="16">
        <v>0.3298611111111111</v>
      </c>
      <c r="S37" s="16">
        <v>0.34375</v>
      </c>
      <c r="T37" s="16">
        <v>0.45833333333333331</v>
      </c>
      <c r="U37" s="16"/>
      <c r="V37" s="16">
        <v>0.58333333333333337</v>
      </c>
      <c r="W37" s="15">
        <v>0.68263888888888891</v>
      </c>
      <c r="X37" s="15"/>
      <c r="Y37" s="15"/>
      <c r="Z37" s="16">
        <v>0.79722222222222217</v>
      </c>
    </row>
    <row r="38" spans="1:26" x14ac:dyDescent="0.25">
      <c r="B38" s="19">
        <v>0.31597222222222221</v>
      </c>
      <c r="C38" s="14"/>
      <c r="D38" s="19">
        <v>0.3347222222222222</v>
      </c>
      <c r="E38" s="19"/>
      <c r="F38" s="19"/>
      <c r="G38" s="19"/>
      <c r="H38" s="14"/>
      <c r="I38" s="14"/>
      <c r="J38" s="14"/>
      <c r="K38" s="19">
        <v>0.78333333333333333</v>
      </c>
      <c r="L38" s="19">
        <v>0.78333333333333333</v>
      </c>
      <c r="M38" s="19">
        <v>0.78333333333333333</v>
      </c>
      <c r="N38" s="17">
        <v>0.5</v>
      </c>
      <c r="O38" s="17">
        <f t="shared" si="0"/>
        <v>38.699999999999989</v>
      </c>
      <c r="P38" s="14" t="s">
        <v>30</v>
      </c>
      <c r="Q38" s="14"/>
      <c r="R38" s="19">
        <v>0.3263888888888889</v>
      </c>
      <c r="S38" s="19">
        <v>0.34236111111111112</v>
      </c>
      <c r="T38" s="19"/>
      <c r="U38" s="19"/>
      <c r="V38" s="19"/>
      <c r="W38" s="19"/>
      <c r="X38" s="19"/>
      <c r="Y38" s="19"/>
      <c r="Z38" s="19">
        <v>0.79236111111111096</v>
      </c>
    </row>
    <row r="39" spans="1:26" x14ac:dyDescent="0.25">
      <c r="B39" s="19">
        <v>0.31736111111111115</v>
      </c>
      <c r="C39" s="14"/>
      <c r="D39" s="19">
        <v>0.33611111111111108</v>
      </c>
      <c r="E39" s="19"/>
      <c r="F39" s="19"/>
      <c r="G39" s="19"/>
      <c r="H39" s="14"/>
      <c r="I39" s="14"/>
      <c r="J39" s="14"/>
      <c r="K39" s="19">
        <v>0.78472222222222221</v>
      </c>
      <c r="L39" s="19">
        <v>0.78472222222222221</v>
      </c>
      <c r="M39" s="19">
        <v>0.78472222222222221</v>
      </c>
      <c r="N39" s="17">
        <v>1.8</v>
      </c>
      <c r="O39" s="17">
        <f t="shared" si="0"/>
        <v>40.499999999999986</v>
      </c>
      <c r="P39" s="14" t="s">
        <v>31</v>
      </c>
      <c r="Q39" s="14"/>
      <c r="R39" s="19">
        <v>0.32430555555555557</v>
      </c>
      <c r="S39" s="19">
        <v>0.34166666666666662</v>
      </c>
      <c r="T39" s="19"/>
      <c r="U39" s="19"/>
      <c r="V39" s="19"/>
      <c r="W39" s="19"/>
      <c r="X39" s="19"/>
      <c r="Y39" s="19"/>
      <c r="Z39" s="19">
        <v>0.79097222222222197</v>
      </c>
    </row>
    <row r="40" spans="1:26" x14ac:dyDescent="0.25">
      <c r="B40" s="16">
        <v>0.31805555555555554</v>
      </c>
      <c r="C40" s="14"/>
      <c r="D40" s="16">
        <v>0.33750000000000002</v>
      </c>
      <c r="E40" s="16"/>
      <c r="F40" s="16"/>
      <c r="G40" s="16"/>
      <c r="H40" s="14"/>
      <c r="I40" s="14"/>
      <c r="J40" s="14"/>
      <c r="K40" s="16">
        <v>0.78611111111111109</v>
      </c>
      <c r="L40" s="16">
        <v>0.78611111111111109</v>
      </c>
      <c r="M40" s="16">
        <v>0.78611111111111109</v>
      </c>
      <c r="N40" s="17">
        <v>1.2</v>
      </c>
      <c r="O40" s="17">
        <f t="shared" si="0"/>
        <v>41.699999999999989</v>
      </c>
      <c r="P40" s="18" t="s">
        <v>32</v>
      </c>
      <c r="Q40" s="18"/>
      <c r="R40" s="16">
        <v>0.32291666666666669</v>
      </c>
      <c r="S40" s="16">
        <v>0.34027777777777773</v>
      </c>
      <c r="T40" s="16"/>
      <c r="U40" s="16"/>
      <c r="V40" s="16"/>
      <c r="W40" s="16"/>
      <c r="X40" s="16"/>
      <c r="Y40" s="16"/>
      <c r="Z40" s="16">
        <v>0.7895833333333333</v>
      </c>
    </row>
    <row r="41" spans="1:26" x14ac:dyDescent="0.25">
      <c r="W41" s="12"/>
      <c r="X41" s="12"/>
    </row>
    <row r="42" spans="1:26" x14ac:dyDescent="0.25">
      <c r="A42" s="7" t="s">
        <v>35</v>
      </c>
      <c r="J42" s="12"/>
    </row>
    <row r="44" spans="1:26" x14ac:dyDescent="0.25">
      <c r="A44" s="5"/>
      <c r="J44" s="6"/>
    </row>
    <row r="45" spans="1:26" x14ac:dyDescent="0.25">
      <c r="J45" s="6"/>
    </row>
    <row r="46" spans="1:26" x14ac:dyDescent="0.25">
      <c r="A46" s="5"/>
      <c r="E46" s="5"/>
      <c r="F46" s="5"/>
      <c r="J46" s="6"/>
    </row>
    <row r="47" spans="1:26" x14ac:dyDescent="0.25">
      <c r="E47" s="3"/>
      <c r="F47" s="3"/>
      <c r="G47" s="3"/>
    </row>
    <row r="48" spans="1:26" x14ac:dyDescent="0.25">
      <c r="Y48" s="26"/>
    </row>
    <row r="49" spans="4:25" x14ac:dyDescent="0.25">
      <c r="K49" s="25"/>
      <c r="Y49" s="27"/>
    </row>
    <row r="50" spans="4:25" x14ac:dyDescent="0.25">
      <c r="K50" s="27"/>
      <c r="Y50" s="27"/>
    </row>
    <row r="51" spans="4:25" x14ac:dyDescent="0.25">
      <c r="K51" s="27"/>
      <c r="Y51" s="27"/>
    </row>
    <row r="52" spans="4:25" x14ac:dyDescent="0.25">
      <c r="D52" s="28"/>
      <c r="K52" s="27"/>
      <c r="Y52" s="27"/>
    </row>
    <row r="53" spans="4:25" x14ac:dyDescent="0.25">
      <c r="D53" s="29"/>
      <c r="K53" s="27"/>
      <c r="Y53" s="27"/>
    </row>
    <row r="54" spans="4:25" x14ac:dyDescent="0.25">
      <c r="D54" s="29"/>
      <c r="K54" s="27"/>
      <c r="Y54" s="27"/>
    </row>
    <row r="55" spans="4:25" x14ac:dyDescent="0.25">
      <c r="D55" s="29"/>
      <c r="K55" s="27"/>
      <c r="Y55" s="27"/>
    </row>
    <row r="56" spans="4:25" x14ac:dyDescent="0.25">
      <c r="D56" s="29"/>
      <c r="K56" s="27"/>
      <c r="Y56" s="25"/>
    </row>
    <row r="57" spans="4:25" x14ac:dyDescent="0.25">
      <c r="D57" s="29"/>
      <c r="Y57" s="26"/>
    </row>
    <row r="58" spans="4:25" x14ac:dyDescent="0.25">
      <c r="D58" s="29"/>
    </row>
    <row r="59" spans="4:25" x14ac:dyDescent="0.25">
      <c r="D59" s="29"/>
    </row>
    <row r="60" spans="4:25" x14ac:dyDescent="0.25">
      <c r="D60" s="29"/>
    </row>
    <row r="61" spans="4:25" x14ac:dyDescent="0.25">
      <c r="D61" s="29"/>
    </row>
    <row r="62" spans="4:25" x14ac:dyDescent="0.25">
      <c r="D62" s="29"/>
    </row>
  </sheetData>
  <mergeCells count="4">
    <mergeCell ref="A1:P1"/>
    <mergeCell ref="A3:P3"/>
    <mergeCell ref="A4:P4"/>
    <mergeCell ref="A5:P5"/>
  </mergeCells>
  <printOptions horizontalCentered="1"/>
  <pageMargins left="0.59055118110236227" right="0.39370078740157483" top="0.59055118110236227" bottom="0" header="0" footer="0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150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Teresa Demjanko</cp:lastModifiedBy>
  <cp:lastPrinted>2020-09-24T13:17:06Z</cp:lastPrinted>
  <dcterms:created xsi:type="dcterms:W3CDTF">2011-07-07T08:29:50Z</dcterms:created>
  <dcterms:modified xsi:type="dcterms:W3CDTF">2024-02-15T11:54:29Z</dcterms:modified>
</cp:coreProperties>
</file>